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0" yWindow="0" windowWidth="19440" windowHeight="7755" activeTab="1"/>
  </bookViews>
  <sheets>
    <sheet name="Tong quat" sheetId="2" r:id="rId1"/>
    <sheet name="GiaTrịTaiSanRong_06126" sheetId="1" r:id="rId2"/>
    <sheet name="PhanHoiNHGS_06281" sheetId="3" r:id="rId3"/>
  </sheets>
  <calcPr calcId="145621"/>
</workbook>
</file>

<file path=xl/calcChain.xml><?xml version="1.0" encoding="utf-8"?>
<calcChain xmlns="http://schemas.openxmlformats.org/spreadsheetml/2006/main">
  <c r="D4" i="2" l="1"/>
  <c r="C9" i="2" l="1"/>
</calcChain>
</file>

<file path=xl/sharedStrings.xml><?xml version="1.0" encoding="utf-8"?>
<sst xmlns="http://schemas.openxmlformats.org/spreadsheetml/2006/main" count="53" uniqueCount="50">
  <si>
    <t>Tên quỹ mở</t>
  </si>
  <si>
    <t>Giá trị tài sản ròng trên 1 đơn vị quỹ tại ngày định giá (NAV)</t>
  </si>
  <si>
    <t>Giá trị tài sản ròng trên 1 đơn vị quỹ tại ngày định giá kỳ trước</t>
  </si>
  <si>
    <t>Tăng/Giảm giá trị tài sản ròng trên một đơn vị quỹ so với kỳ trước (%)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</si>
  <si>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</si>
  <si>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</si>
  <si>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</si>
  <si>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</si>
  <si>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</si>
  <si>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</si>
  <si>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</si>
  <si>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</si>
  <si>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</si>
  <si>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</si>
  <si>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</si>
  <si>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</si>
  <si>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</si>
  <si>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</si>
  <si>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</si>
  <si>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</si>
  <si>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(Ký, ghi rõ họ tên và đóng dấu)</t>
  </si>
  <si>
    <t>Từ ngày:</t>
  </si>
  <si>
    <t>Tới ngày:</t>
  </si>
  <si>
    <t>Tham chiếu</t>
  </si>
  <si>
    <t>B</t>
  </si>
  <si>
    <t>B…</t>
  </si>
  <si>
    <t>C</t>
  </si>
  <si>
    <t>C…</t>
  </si>
  <si>
    <t>Phản hồi của Ngân hàng giám sát</t>
  </si>
  <si>
    <t>PhanHoiNHGS_06281</t>
  </si>
  <si>
    <t>Ghi chú:</t>
  </si>
  <si>
    <t>Tên Ngân hàng giám sát: Ngân Hàng TMCP đầu tư và phát triển Việt Nam - Chi nhánh Hà Thành</t>
  </si>
  <si>
    <t>Đại diện có thẩm quyền của Công ty quản lý quỹ</t>
  </si>
  <si>
    <t>Phí phát hành (% giá trị giao dịch) (*)</t>
  </si>
  <si>
    <t>Phí mua lại (% giá trị giao dịch)(**)</t>
  </si>
  <si>
    <t>Đại diện có thẩm quyền của ngân hàng giám sát</t>
  </si>
  <si>
    <t>A.</t>
  </si>
  <si>
    <t xml:space="preserve">A. </t>
  </si>
  <si>
    <t xml:space="preserve"> </t>
  </si>
  <si>
    <t>Biến động giá trị tài sản ròng trên một đơn vị quỹ trong 52 tuần</t>
  </si>
  <si>
    <t>Tên Công ty quản lý quỹ: Công ty CP Quản lý quỹ Ngân hàng TMCP Đại Chúng Việt Nam</t>
  </si>
  <si>
    <t>Tên Quỹ: Quỹ Đầu tư trái phiếu PVcom</t>
  </si>
  <si>
    <t>PVBF</t>
  </si>
  <si>
    <t xml:space="preserve">(*) Giá dịch vụ phát hành không quá 5% giá trị lệnh mua </t>
  </si>
  <si>
    <t>0-5%</t>
  </si>
  <si>
    <t>0-3%</t>
  </si>
  <si>
    <t xml:space="preserve">(**) Giá dịch vụ mua lại không quá 3% giá trị lệnh bán </t>
  </si>
  <si>
    <t>(***) Giá dịch vụ chuyển đổi quỹ không quá 3% giá trị thực hiện chuyển đổi</t>
  </si>
  <si>
    <t xml:space="preserve">(****) Giá dịch vụ chuyển nhượng là 300.000 vnđ do người thực hiện chuyển nhượng thanh toán </t>
  </si>
  <si>
    <t xml:space="preserve">Ngày định giá/Ngày giao dịch: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</si>
</sst>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8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6">
    <xf numFmtId="0" fontId="0" fillId="0" borderId="0"/>
    <xf numFmtId="164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6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46">
    <xf numFmtId="0" fontId="0" fillId="0" borderId="0" xfId="0"/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2" xfId="0" applyNumberFormat="1" applyFont="1" applyFill="1" applyBorder="1" applyAlignment="1" applyProtection="1">
      <alignment horizontal="center" vertical="center"/>
    </xf>
    <xf numFmtId="0" fontId="1" fillId="2" borderId="3" xfId="0" applyNumberFormat="1" applyFont="1" applyFill="1" applyBorder="1" applyAlignment="1" applyProtection="1">
      <alignment horizontal="center" vertical="center"/>
    </xf>
    <xf numFmtId="0" fontId="8" fillId="0" borderId="1" xfId="0" applyFont="1" applyBorder="1" applyAlignment="1">
      <alignment horizontal="center"/>
    </xf>
    <xf numFmtId="49" fontId="2" fillId="0" borderId="2" xfId="0" applyNumberFormat="1" applyFont="1" applyFill="1" applyBorder="1" applyAlignment="1" applyProtection="1">
      <alignment horizontal="left" vertical="center"/>
    </xf>
    <xf numFmtId="10" fontId="2" fillId="0" borderId="3" xfId="1" applyNumberFormat="1" applyFont="1" applyFill="1" applyBorder="1" applyAlignment="1" applyProtection="1">
      <alignment horizontal="left" vertical="center"/>
    </xf>
    <xf numFmtId="49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43" fontId="5" fillId="3" borderId="0" xfId="2" applyFont="1" applyFill="1" applyBorder="1" applyAlignment="1"/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0" fillId="3" borderId="0" xfId="0" applyFont="1" applyFill="1" applyAlignment="1">
      <alignment horizontal="right"/>
    </xf>
    <xf numFmtId="14" fontId="10" fillId="3" borderId="1" xfId="0" applyNumberFormat="1" applyFont="1" applyFill="1" applyBorder="1"/>
    <xf numFmtId="0" fontId="12" fillId="3" borderId="1" xfId="0" applyFont="1" applyFill="1" applyBorder="1" applyAlignment="1">
      <alignment horizontal="center"/>
    </xf>
    <xf numFmtId="0" fontId="12" fillId="3" borderId="1" xfId="0" applyFont="1" applyFill="1" applyBorder="1"/>
    <xf numFmtId="0" fontId="10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wrapText="1"/>
    </xf>
    <xf numFmtId="0" fontId="7" fillId="3" borderId="1" xfId="3" applyFill="1" applyBorder="1"/>
    <xf numFmtId="0" fontId="10" fillId="3" borderId="1" xfId="0" applyFont="1" applyFill="1" applyBorder="1" applyAlignment="1">
      <alignment horizontal="left"/>
    </xf>
    <xf numFmtId="0" fontId="7" fillId="3" borderId="1" xfId="3" applyFont="1" applyFill="1" applyBorder="1" applyAlignment="1">
      <alignment horizontal="left"/>
    </xf>
    <xf numFmtId="0" fontId="13" fillId="3" borderId="0" xfId="0" applyFont="1" applyFill="1"/>
    <xf numFmtId="0" fontId="14" fillId="3" borderId="0" xfId="0" applyFont="1" applyFill="1" applyAlignment="1">
      <alignment vertical="center"/>
    </xf>
    <xf numFmtId="0" fontId="12" fillId="3" borderId="0" xfId="0" applyFont="1" applyFill="1" applyAlignment="1"/>
    <xf numFmtId="0" fontId="12" fillId="3" borderId="0" xfId="0" applyFont="1" applyFill="1" applyAlignment="1">
      <alignment horizontal="center"/>
    </xf>
    <xf numFmtId="0" fontId="15" fillId="3" borderId="0" xfId="0" applyFont="1" applyFill="1"/>
    <xf numFmtId="0" fontId="15" fillId="3" borderId="0" xfId="0" applyFont="1" applyFill="1" applyAlignment="1">
      <alignment horizontal="center"/>
    </xf>
    <xf numFmtId="0" fontId="0" fillId="3" borderId="0" xfId="0" applyFill="1" applyAlignment="1">
      <alignment vertical="top" wrapText="1"/>
    </xf>
    <xf numFmtId="0" fontId="16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165" fontId="8" fillId="3" borderId="1" xfId="4" applyNumberFormat="1" applyFont="1" applyFill="1" applyBorder="1" applyAlignment="1">
      <alignment horizontal="center" vertical="center"/>
    </xf>
    <xf numFmtId="166" fontId="8" fillId="3" borderId="1" xfId="1" applyNumberFormat="1" applyFont="1" applyFill="1" applyBorder="1" applyAlignment="1">
      <alignment horizontal="center" vertical="center"/>
    </xf>
    <xf numFmtId="10" fontId="8" fillId="3" borderId="1" xfId="4" applyNumberFormat="1" applyFont="1" applyFill="1" applyBorder="1" applyAlignment="1">
      <alignment horizontal="center" vertical="center"/>
    </xf>
    <xf numFmtId="43" fontId="8" fillId="3" borderId="1" xfId="1" applyNumberFormat="1" applyFont="1" applyFill="1" applyBorder="1" applyAlignment="1">
      <alignment horizontal="center" vertical="center"/>
    </xf>
    <xf numFmtId="0" fontId="0" fillId="3" borderId="0" xfId="0" applyFill="1"/>
    <xf numFmtId="166" fontId="0" fillId="3" borderId="0" xfId="0" applyNumberFormat="1" applyFill="1"/>
    <xf numFmtId="43" fontId="4" fillId="3" borderId="0" xfId="2" applyFont="1" applyFill="1" applyBorder="1" applyAlignment="1"/>
    <xf numFmtId="10" fontId="5" fillId="3" borderId="0" xfId="4" applyNumberFormat="1" applyFont="1" applyFill="1" applyBorder="1" applyAlignment="1">
      <alignment horizontal="center" wrapText="1"/>
    </xf>
    <xf numFmtId="10" fontId="5" fillId="3" borderId="0" xfId="4" applyNumberFormat="1" applyFont="1" applyFill="1" applyBorder="1" applyAlignment="1">
      <alignment wrapText="1"/>
    </xf>
    <xf numFmtId="43" fontId="5" fillId="3" borderId="0" xfId="2" applyFont="1" applyFill="1" applyBorder="1" applyAlignment="1">
      <alignment wrapText="1"/>
    </xf>
    <xf numFmtId="0" fontId="5" fillId="3" borderId="0" xfId="2" applyNumberFormat="1" applyFont="1" applyFill="1" applyBorder="1" applyAlignment="1">
      <alignment vertical="top" wrapText="1"/>
    </xf>
    <xf numFmtId="164" fontId="8" fillId="3" borderId="1" xfId="1" applyNumberFormat="1" applyFont="1" applyFill="1" applyBorder="1" applyAlignment="1">
      <alignment horizontal="center" vertical="center"/>
    </xf>
    <xf numFmtId="14" fontId="10" fillId="3" borderId="0" xfId="0" applyNumberFormat="1" applyFont="1" applyFill="1"/>
    <xf numFmtId="14" fontId="10" fillId="3" borderId="0" xfId="0" applyNumberFormat="1" applyFont="1" applyFill="1" applyAlignment="1">
      <alignment horizontal="left"/>
    </xf>
    <xf numFmtId="0" fontId="16" fillId="3" borderId="1" xfId="0" applyFont="1" applyFill="1" applyBorder="1" applyAlignment="1">
      <alignment horizontal="center" vertical="center" wrapText="1"/>
    </xf>
  </cellXfs>
  <cellStyles count="6">
    <cellStyle name="Comma" xfId="1" builtinId="3"/>
    <cellStyle name="Comma 2" xfId="2"/>
    <cellStyle name="Comma 6" xfId="5"/>
    <cellStyle name="Hyperlink" xfId="3" builtinId="8"/>
    <cellStyle name="Normal" xfId="0" builtinId="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F24"/>
  <sheetViews>
    <sheetView zoomScaleNormal="100" workbookViewId="0">
      <selection activeCell="D4" sqref="D4"/>
    </sheetView>
  </sheetViews>
  <sheetFormatPr defaultColWidth="9.140625" defaultRowHeight="15" x14ac:dyDescent="0.25"/>
  <cols>
    <col min="1" max="1" width="9.140625" style="11"/>
    <col min="2" max="2" width="17.5703125" style="11" customWidth="1"/>
    <col min="3" max="3" width="31.42578125" style="11" bestFit="1" customWidth="1"/>
    <col min="4" max="4" width="38.7109375" style="11" customWidth="1"/>
    <col min="5" max="6" width="10.140625" style="11" bestFit="1" customWidth="1"/>
    <col min="7" max="16384" width="9.140625" style="11"/>
  </cols>
  <sheetData>
    <row r="2" spans="1:6" ht="18.75" x14ac:dyDescent="0.3">
      <c r="A2" s="10"/>
      <c r="C2" s="12" t="s">
        <v>16</v>
      </c>
    </row>
    <row r="3" spans="1:6" x14ac:dyDescent="0.25">
      <c r="C3" s="13" t="s">
        <v>21</v>
      </c>
      <c r="D3" s="14">
        <v>44560</v>
      </c>
    </row>
    <row r="4" spans="1:6" x14ac:dyDescent="0.25">
      <c r="C4" s="13" t="s">
        <v>22</v>
      </c>
      <c r="D4" s="14">
        <f>+D3+6</f>
        <v>44566</v>
      </c>
      <c r="E4" s="43"/>
      <c r="F4" s="43"/>
    </row>
    <row r="6" spans="1:6" x14ac:dyDescent="0.25">
      <c r="A6" s="11" t="s">
        <v>40</v>
      </c>
    </row>
    <row r="7" spans="1:6" x14ac:dyDescent="0.25">
      <c r="A7" s="11" t="s">
        <v>31</v>
      </c>
    </row>
    <row r="8" spans="1:6" x14ac:dyDescent="0.25">
      <c r="A8" s="11" t="s">
        <v>41</v>
      </c>
    </row>
    <row r="9" spans="1:6" x14ac:dyDescent="0.25">
      <c r="A9" s="11" t="s">
        <v>49</v>
      </c>
      <c r="C9" s="44">
        <f>+WORKDAY(D4,1)</f>
        <v>44567</v>
      </c>
    </row>
    <row r="10" spans="1:6" x14ac:dyDescent="0.25">
      <c r="D10" s="11" t="s">
        <v>17</v>
      </c>
    </row>
    <row r="13" spans="1:6" x14ac:dyDescent="0.25">
      <c r="B13" s="15" t="s">
        <v>10</v>
      </c>
      <c r="C13" s="16" t="s">
        <v>11</v>
      </c>
      <c r="D13" s="16" t="s">
        <v>12</v>
      </c>
    </row>
    <row r="14" spans="1:6" x14ac:dyDescent="0.25">
      <c r="B14" s="17">
        <v>1</v>
      </c>
      <c r="C14" s="18" t="s">
        <v>18</v>
      </c>
      <c r="D14" s="19" t="s">
        <v>19</v>
      </c>
    </row>
    <row r="15" spans="1:6" x14ac:dyDescent="0.25">
      <c r="B15" s="15">
        <v>2</v>
      </c>
      <c r="C15" s="20" t="s">
        <v>28</v>
      </c>
      <c r="D15" s="21" t="s">
        <v>29</v>
      </c>
    </row>
    <row r="17" spans="1:4" x14ac:dyDescent="0.25">
      <c r="B17" s="22" t="s">
        <v>13</v>
      </c>
      <c r="C17" s="23" t="s">
        <v>14</v>
      </c>
    </row>
    <row r="18" spans="1:4" x14ac:dyDescent="0.25">
      <c r="C18" s="23" t="s">
        <v>15</v>
      </c>
    </row>
    <row r="23" spans="1:4" x14ac:dyDescent="0.25">
      <c r="A23" s="24" t="s">
        <v>35</v>
      </c>
      <c r="D23" s="25" t="s">
        <v>32</v>
      </c>
    </row>
    <row r="24" spans="1:4" x14ac:dyDescent="0.25">
      <c r="B24" s="26" t="s">
        <v>20</v>
      </c>
      <c r="C24" s="26"/>
      <c r="D24" s="27" t="s">
        <v>20</v>
      </c>
    </row>
  </sheetData>
  <hyperlinks>
    <hyperlink ref="D14" location="GiaTrịTaiSanRong_06126!A1" display="GiaTrịTaiSanRong_06126"/>
    <hyperlink ref="D15" location="PhanHoiNHGS_06281!A1" display="PhanHoiNHGS_06281"/>
  </hyperlinks>
  <pageMargins left="0.7" right="0.7" top="0.75" bottom="0.75" header="0.3" footer="0.3"/>
  <pageSetup scale="80" orientation="portrait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K10"/>
  <sheetViews>
    <sheetView tabSelected="1" workbookViewId="0">
      <selection activeCell="H19" sqref="H19"/>
    </sheetView>
  </sheetViews>
  <sheetFormatPr defaultColWidth="9.140625" defaultRowHeight="15" x14ac:dyDescent="0.25"/>
  <cols>
    <col min="1" max="1" width="11.140625" style="35" customWidth="1"/>
    <col min="2" max="2" width="14" style="35" customWidth="1"/>
    <col min="3" max="3" width="15.28515625" style="35" customWidth="1"/>
    <col min="4" max="4" width="17.28515625" style="35" customWidth="1"/>
    <col min="5" max="5" width="13.85546875" style="35" customWidth="1"/>
    <col min="6" max="6" width="16" style="35" customWidth="1"/>
    <col min="7" max="7" width="13.5703125" style="35" customWidth="1"/>
    <col min="8" max="8" width="13.42578125" style="35" customWidth="1"/>
    <col min="9" max="9" width="10" style="35" customWidth="1"/>
    <col min="10" max="10" width="15.85546875" style="35" customWidth="1"/>
    <col min="11" max="16384" width="9.140625" style="35"/>
  </cols>
  <sheetData>
    <row r="1" spans="1:11" s="28" customFormat="1" ht="34.5" customHeight="1" x14ac:dyDescent="0.25">
      <c r="A1" s="45" t="s">
        <v>0</v>
      </c>
      <c r="B1" s="45" t="s">
        <v>33</v>
      </c>
      <c r="C1" s="45" t="s">
        <v>34</v>
      </c>
      <c r="D1" s="45" t="s">
        <v>1</v>
      </c>
      <c r="E1" s="45" t="s">
        <v>2</v>
      </c>
      <c r="F1" s="45" t="s">
        <v>3</v>
      </c>
      <c r="G1" s="45" t="s">
        <v>39</v>
      </c>
      <c r="H1" s="45"/>
      <c r="I1" s="45" t="s">
        <v>6</v>
      </c>
      <c r="J1" s="45"/>
      <c r="K1" s="45"/>
    </row>
    <row r="2" spans="1:11" s="28" customFormat="1" ht="45" customHeight="1" x14ac:dyDescent="0.25">
      <c r="A2" s="45"/>
      <c r="B2" s="45"/>
      <c r="C2" s="45"/>
      <c r="D2" s="45"/>
      <c r="E2" s="45"/>
      <c r="F2" s="45"/>
      <c r="G2" s="29" t="s">
        <v>4</v>
      </c>
      <c r="H2" s="29" t="s">
        <v>5</v>
      </c>
      <c r="I2" s="29" t="s">
        <v>7</v>
      </c>
      <c r="J2" s="29" t="s">
        <v>8</v>
      </c>
      <c r="K2" s="29" t="s">
        <v>9</v>
      </c>
    </row>
    <row r="3" spans="1:11" x14ac:dyDescent="0.25">
      <c r="A3" s="30" t="s">
        <v>42</v>
      </c>
      <c r="B3" s="31" t="s">
        <v>44</v>
      </c>
      <c r="C3" s="31" t="s">
        <v>45</v>
      </c>
      <c r="D3" s="42">
        <v>10709.62</v>
      </c>
      <c r="E3" s="42">
        <v>10668.28</v>
      </c>
      <c r="F3" s="33">
        <v>3.8750389003663331E-3</v>
      </c>
      <c r="G3" s="42">
        <v>10709.62</v>
      </c>
      <c r="H3" s="42">
        <v>9990.6</v>
      </c>
      <c r="I3" s="34">
        <v>0</v>
      </c>
      <c r="J3" s="32">
        <v>0</v>
      </c>
      <c r="K3" s="33">
        <v>0</v>
      </c>
    </row>
    <row r="4" spans="1:11" x14ac:dyDescent="0.2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x14ac:dyDescent="0.25">
      <c r="I5" s="36"/>
    </row>
    <row r="6" spans="1:11" s="9" customFormat="1" x14ac:dyDescent="0.25">
      <c r="A6" s="37" t="s">
        <v>30</v>
      </c>
      <c r="B6" s="38"/>
      <c r="C6" s="39"/>
      <c r="D6" s="40"/>
      <c r="E6" s="40"/>
      <c r="F6" s="40"/>
      <c r="G6" s="40"/>
      <c r="H6" s="40"/>
    </row>
    <row r="7" spans="1:11" s="9" customFormat="1" ht="20.25" customHeight="1" x14ac:dyDescent="0.25">
      <c r="A7" s="35" t="s">
        <v>43</v>
      </c>
      <c r="B7" s="41"/>
      <c r="C7" s="41"/>
      <c r="D7" s="41"/>
      <c r="E7" s="41"/>
      <c r="F7" s="41"/>
      <c r="G7" s="41"/>
      <c r="H7" s="41"/>
      <c r="I7" s="41"/>
      <c r="J7" s="41"/>
      <c r="K7" s="41"/>
    </row>
    <row r="8" spans="1:11" x14ac:dyDescent="0.25">
      <c r="A8" s="35" t="s">
        <v>46</v>
      </c>
    </row>
    <row r="9" spans="1:11" x14ac:dyDescent="0.25">
      <c r="A9" s="35" t="s">
        <v>47</v>
      </c>
    </row>
    <row r="10" spans="1:11" x14ac:dyDescent="0.25">
      <c r="A10" s="35" t="s">
        <v>48</v>
      </c>
    </row>
  </sheetData>
  <mergeCells count="8">
    <mergeCell ref="B1:B2"/>
    <mergeCell ref="A1:A2"/>
    <mergeCell ref="G1:H1"/>
    <mergeCell ref="I1:K1"/>
    <mergeCell ref="F1:F2"/>
    <mergeCell ref="E1:E2"/>
    <mergeCell ref="D1:D2"/>
    <mergeCell ref="C1:C2"/>
  </mergeCells>
  <pageMargins left="0.7" right="0.7" top="0.75" bottom="0.75" header="0.3" footer="0.3"/>
  <pageSetup scale="81" fitToHeight="0" orientation="landscape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H25"/>
  <sheetViews>
    <sheetView workbookViewId="0">
      <selection activeCell="B39" sqref="B39"/>
    </sheetView>
  </sheetViews>
  <sheetFormatPr defaultRowHeight="15" x14ac:dyDescent="0.25"/>
  <cols>
    <col min="1" max="1" width="9.7109375" customWidth="1"/>
    <col min="2" max="2" width="33" customWidth="1"/>
    <col min="3" max="3" width="48.42578125" customWidth="1"/>
  </cols>
  <sheetData>
    <row r="1" spans="1:3" x14ac:dyDescent="0.25">
      <c r="A1" s="1" t="s">
        <v>10</v>
      </c>
      <c r="B1" s="2" t="s">
        <v>23</v>
      </c>
      <c r="C1" s="3" t="s">
        <v>11</v>
      </c>
    </row>
    <row r="2" spans="1:3" x14ac:dyDescent="0.25">
      <c r="A2" s="4">
        <v>1</v>
      </c>
      <c r="B2" s="7" t="s">
        <v>37</v>
      </c>
      <c r="C2" s="8" t="s">
        <v>36</v>
      </c>
    </row>
    <row r="3" spans="1:3" x14ac:dyDescent="0.25">
      <c r="A3" s="4">
        <v>2</v>
      </c>
      <c r="B3" s="5" t="s">
        <v>24</v>
      </c>
      <c r="C3" s="6" t="s">
        <v>25</v>
      </c>
    </row>
    <row r="4" spans="1:3" x14ac:dyDescent="0.25">
      <c r="A4" s="4">
        <v>3</v>
      </c>
      <c r="B4" s="5" t="s">
        <v>26</v>
      </c>
      <c r="C4" s="6" t="s">
        <v>27</v>
      </c>
    </row>
    <row r="25" spans="8:8" x14ac:dyDescent="0.25">
      <c r="H25" t="s">
        <v>38</v>
      </c>
    </row>
  </sheetData>
  <pageMargins left="0.7" right="0.25" top="0.75" bottom="0.75" header="0.3" footer="0.3"/>
  <pageSetup paperSize="9" orientation="portrait" r:id="rId1"/>
  <headerFooter>
    <oddFooter>&amp;LRESTRICTED</oddFooter>
    <evenFooter>&amp;LRESTRICTED</evenFooter>
    <firstFooter>&amp;LRESTRICTED</firstFooter>
  </headerFooter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OyqN9i53/368F7T4JkQS7+X+kcg=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EVq16pjfmJz8cMjnnzwHHRW6Hbk=</DigestValue>
    </Reference>
  </SignedInfo>
  <SignatureValue>3ZMJNMXlQWE4SRgCX17DDBmf+11J79r/HLL6hYWVz6x4f6KfOeo7X9Aq2HHw48hV7uNzurQSYm9O
xpSlc5pGejS8DBivKBG+HeJ3HzEirZAzO27/KRLb8lXqI7ixPnl7ZIK9B0nTabEWTNu463TDdFLu
swlWtSBs/dhkKS+SZKI=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styles.xml?ContentType=application/vnd.openxmlformats-officedocument.spreadsheetml.styles+xml">
        <DigestMethod Algorithm="http://www.w3.org/2000/09/xmldsig#sha1"/>
        <DigestValue>e/JKJM0Zcoc4n72xnKMom2ajT4Q=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oDjYP3ZKBKpzHCYi6bRrkGme518=</DigestValue>
      </Reference>
      <Reference URI="/xl/worksheets/sheet1.xml?ContentType=application/vnd.openxmlformats-officedocument.spreadsheetml.worksheet+xml">
        <DigestMethod Algorithm="http://www.w3.org/2000/09/xmldsig#sha1"/>
        <DigestValue>sSD0x7cV154+K790nhCUegD0G8k=</DigestValue>
      </Reference>
      <Reference URI="/xl/calcChain.xml?ContentType=application/vnd.openxmlformats-officedocument.spreadsheetml.calcChain+xml">
        <DigestMethod Algorithm="http://www.w3.org/2000/09/xmldsig#sha1"/>
        <DigestValue>Wp3T3A1/5YRCqiNMVdLfhcKzXAU=</DigestValue>
      </Reference>
      <Reference URI="/xl/worksheets/sheet3.xml?ContentType=application/vnd.openxmlformats-officedocument.spreadsheetml.worksheet+xml">
        <DigestMethod Algorithm="http://www.w3.org/2000/09/xmldsig#sha1"/>
        <DigestValue>YWwvrgXjpxTR/I6Q1C327GjH67E=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CWs2Cscl250UwctIFIKx0dio54Q=</DigestValue>
      </Reference>
      <Reference URI="/xl/worksheets/sheet2.xml?ContentType=application/vnd.openxmlformats-officedocument.spreadsheetml.worksheet+xml">
        <DigestMethod Algorithm="http://www.w3.org/2000/09/xmldsig#sha1"/>
        <DigestValue>fd6QKCq8bTtE33gtfW2bELtEf4I=</DigestValue>
      </Reference>
      <Reference URI="/xl/workbook.xml?ContentType=application/vnd.openxmlformats-officedocument.spreadsheetml.sheet.main+xml">
        <DigestMethod Algorithm="http://www.w3.org/2000/09/xmldsig#sha1"/>
        <DigestValue>fnik6ENdVSOJ2JvjhWC1n3WnBGc=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cuLG6eDNIrEJ0TER4DysNE2Ahrs=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sharedStrings.xml?ContentType=application/vnd.openxmlformats-officedocument.spreadsheetml.sharedStrings+xml">
        <DigestMethod Algorithm="http://www.w3.org/2000/09/xmldsig#sha1"/>
        <DigestValue>cTUWfnE66aodsttKe0IRCrq70JA=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2021-01-07T07:52:36Z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2021-01-07T07:52:36Z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Tong quat</vt:lpstr>
      <vt:lpstr>GiaTrịTaiSanRong_06126</vt:lpstr>
      <vt:lpstr>PhanHoiNHGS_06281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ngoantth</cp:lastModifiedBy>
  <cp:lastPrinted>2021-01-06T03:18:19Z</cp:lastPrinted>
  <dcterms:created xsi:type="dcterms:W3CDTF">2013-10-21T08:03:16Z</dcterms:created>
  <dcterms:modified xsi:type="dcterms:W3CDTF">2021-01-06T03:18:45Z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