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7" i="1" l="1"/>
  <c r="H28" i="1" s="1"/>
  <c r="G27" i="1"/>
  <c r="G29" i="1" s="1"/>
  <c r="H25" i="1"/>
  <c r="G25" i="1"/>
  <c r="H23" i="1"/>
  <c r="G23" i="1"/>
  <c r="I21" i="1"/>
  <c r="E17" i="1"/>
  <c r="E18" i="1" s="1"/>
  <c r="E16" i="1"/>
  <c r="E15" i="1"/>
  <c r="H29" i="1" l="1"/>
  <c r="G28" i="1"/>
</calcChain>
</file>

<file path=xl/sharedStrings.xml><?xml version="1.0" encoding="utf-8"?>
<sst xmlns="http://schemas.openxmlformats.org/spreadsheetml/2006/main" count="40" uniqueCount="40">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</sst>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1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0" fontId="4" fillId="2" borderId="0" xfId="4" applyFont="1" applyFill="1" applyAlignment="1">
      <alignment horizontal="center" wrapText="1"/>
    </xf>
    <xf numFmtId="164" fontId="5" fillId="2" borderId="0" xfId="5" applyFont="1" applyFill="1" applyAlignment="1"/>
    <xf numFmtId="164" fontId="6" fillId="2" borderId="0" xfId="6" applyFont="1" applyFill="1" applyAlignment="1"/>
    <xf numFmtId="0" fontId="6" fillId="2" borderId="0" xfId="4" applyFont="1" applyFill="1" applyAlignment="1"/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164" fontId="5" fillId="2" borderId="0" xfId="5" applyFont="1" applyFill="1"/>
    <xf numFmtId="164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165" fontId="7" fillId="0" borderId="0" xfId="3" applyNumberFormat="1" applyFont="1" applyAlignment="1">
      <alignment horizontal="center" vertical="top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164" fontId="5" fillId="2" borderId="0" xfId="5" applyFont="1" applyFill="1" applyAlignment="1">
      <alignment vertical="center"/>
    </xf>
    <xf numFmtId="164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164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164" fontId="5" fillId="2" borderId="0" xfId="5" applyFont="1" applyFill="1" applyAlignment="1">
      <alignment horizontal="center" vertical="center"/>
    </xf>
    <xf numFmtId="164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164" fontId="5" fillId="2" borderId="0" xfId="5" applyFont="1" applyFill="1" applyAlignment="1">
      <alignment horizontal="center"/>
    </xf>
    <xf numFmtId="164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3" fontId="10" fillId="0" borderId="0" xfId="4" applyNumberFormat="1" applyFont="1" applyFill="1" applyAlignment="1">
      <alignment horizontal="left" vertical="top" wrapText="1"/>
    </xf>
    <xf numFmtId="0" fontId="3" fillId="2" borderId="0" xfId="4" applyFont="1" applyFill="1" applyAlignment="1">
      <alignment vertical="center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0" fontId="3" fillId="2" borderId="0" xfId="3" applyFont="1" applyFill="1" applyAlignment="1">
      <alignment vertical="center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0" fontId="10" fillId="2" borderId="1" xfId="4" applyFont="1" applyFill="1" applyBorder="1" applyAlignment="1">
      <alignment horizontal="left" vertical="center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164" fontId="3" fillId="2" borderId="0" xfId="5" applyFont="1" applyFill="1" applyBorder="1"/>
    <xf numFmtId="164" fontId="3" fillId="2" borderId="0" xfId="4" applyNumberFormat="1" applyFont="1" applyFill="1" applyBorder="1"/>
    <xf numFmtId="164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164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164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1" fontId="8" fillId="2" borderId="0" xfId="9" applyNumberFormat="1" applyFont="1" applyFill="1" applyAlignment="1">
      <alignment vertical="center"/>
    </xf>
    <xf numFmtId="171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171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164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164" fontId="8" fillId="0" borderId="0" xfId="6" applyFont="1" applyFill="1" applyBorder="1" applyAlignment="1">
      <alignment horizontal="left" vertical="center"/>
    </xf>
    <xf numFmtId="164" fontId="8" fillId="0" borderId="0" xfId="6" applyFont="1" applyFill="1" applyAlignment="1">
      <alignment horizontal="left" vertical="center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QUY%20PVBF/PVBF_Theo%20doi%20GD%20final.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DS TCPH"/>
      <sheetName val="TRADING"/>
      <sheetName val="Balance"/>
      <sheetName val="Quyen"/>
      <sheetName val="HDTG"/>
      <sheetName val="Tinh GiaTP"/>
      <sheetName val="VCSH-NAV"/>
      <sheetName val="Price"/>
      <sheetName val="REPORTS"/>
      <sheetName val="ENTRYS"/>
      <sheetName val="theo doi nav"/>
      <sheetName val="Accrual fee"/>
      <sheetName val="Temp"/>
      <sheetName val="Realtime"/>
      <sheetName val="XXIV DAILY"/>
      <sheetName val="XXIV TUAN"/>
      <sheetName val="BOO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G11">
            <v>5000000</v>
          </cell>
          <cell r="P11" t="str">
            <v>C</v>
          </cell>
        </row>
        <row r="12">
          <cell r="G12">
            <v>100</v>
          </cell>
          <cell r="P12" t="str">
            <v>C</v>
          </cell>
        </row>
        <row r="13">
          <cell r="G13">
            <v>100</v>
          </cell>
          <cell r="P13" t="str">
            <v>C</v>
          </cell>
        </row>
        <row r="14">
          <cell r="G14">
            <v>100</v>
          </cell>
          <cell r="P14" t="str">
            <v>C</v>
          </cell>
        </row>
        <row r="15">
          <cell r="G15">
            <v>100</v>
          </cell>
          <cell r="P15" t="str">
            <v>C</v>
          </cell>
        </row>
        <row r="16">
          <cell r="G16">
            <v>100</v>
          </cell>
          <cell r="P16" t="str">
            <v>C</v>
          </cell>
        </row>
        <row r="17">
          <cell r="G17">
            <v>100</v>
          </cell>
          <cell r="P17" t="str">
            <v>C</v>
          </cell>
        </row>
        <row r="18">
          <cell r="G18">
            <v>100</v>
          </cell>
          <cell r="P18" t="str">
            <v>C</v>
          </cell>
        </row>
        <row r="19">
          <cell r="G19">
            <v>100</v>
          </cell>
          <cell r="P19" t="str">
            <v>C</v>
          </cell>
        </row>
        <row r="20">
          <cell r="G20">
            <v>100</v>
          </cell>
          <cell r="P20" t="str">
            <v>C</v>
          </cell>
        </row>
        <row r="21">
          <cell r="G21">
            <v>100</v>
          </cell>
          <cell r="P21" t="str">
            <v>C</v>
          </cell>
        </row>
        <row r="22">
          <cell r="G22">
            <v>100</v>
          </cell>
          <cell r="P22" t="str">
            <v>C</v>
          </cell>
        </row>
        <row r="23">
          <cell r="G23">
            <v>100</v>
          </cell>
          <cell r="P23" t="str">
            <v>C</v>
          </cell>
        </row>
        <row r="24">
          <cell r="G24">
            <v>100</v>
          </cell>
          <cell r="P24" t="str">
            <v>C</v>
          </cell>
        </row>
        <row r="25">
          <cell r="G25">
            <v>100</v>
          </cell>
          <cell r="P25" t="str">
            <v>C</v>
          </cell>
        </row>
        <row r="26">
          <cell r="G26">
            <v>100</v>
          </cell>
          <cell r="P26" t="str">
            <v>C</v>
          </cell>
        </row>
        <row r="27">
          <cell r="G27">
            <v>100</v>
          </cell>
          <cell r="P27" t="str">
            <v>C</v>
          </cell>
        </row>
        <row r="28">
          <cell r="G28">
            <v>100</v>
          </cell>
          <cell r="P28" t="str">
            <v>C</v>
          </cell>
        </row>
        <row r="29">
          <cell r="G29">
            <v>100</v>
          </cell>
          <cell r="P29" t="str">
            <v>C</v>
          </cell>
        </row>
        <row r="30">
          <cell r="G30">
            <v>100</v>
          </cell>
          <cell r="P30" t="str">
            <v>C</v>
          </cell>
        </row>
        <row r="31">
          <cell r="G31">
            <v>100</v>
          </cell>
          <cell r="P31" t="str">
            <v>C</v>
          </cell>
        </row>
        <row r="32">
          <cell r="G32">
            <v>100</v>
          </cell>
          <cell r="P32" t="str">
            <v>C</v>
          </cell>
        </row>
        <row r="33">
          <cell r="G33">
            <v>100</v>
          </cell>
          <cell r="P33" t="str">
            <v>C</v>
          </cell>
        </row>
        <row r="34">
          <cell r="G34">
            <v>100</v>
          </cell>
          <cell r="P34" t="str">
            <v>C</v>
          </cell>
        </row>
        <row r="35">
          <cell r="G35">
            <v>100</v>
          </cell>
          <cell r="P35" t="str">
            <v>C</v>
          </cell>
        </row>
        <row r="36">
          <cell r="G36">
            <v>100</v>
          </cell>
          <cell r="P36" t="str">
            <v>C</v>
          </cell>
        </row>
        <row r="37">
          <cell r="G37">
            <v>100</v>
          </cell>
          <cell r="P37" t="str">
            <v>C</v>
          </cell>
        </row>
        <row r="38">
          <cell r="G38">
            <v>100</v>
          </cell>
          <cell r="P38" t="str">
            <v>C</v>
          </cell>
        </row>
        <row r="39">
          <cell r="G39">
            <v>100</v>
          </cell>
          <cell r="P39" t="str">
            <v>C</v>
          </cell>
        </row>
        <row r="40">
          <cell r="G40">
            <v>100</v>
          </cell>
          <cell r="P40" t="str">
            <v>C</v>
          </cell>
        </row>
        <row r="41">
          <cell r="G41">
            <v>100</v>
          </cell>
          <cell r="P41" t="str">
            <v>C</v>
          </cell>
        </row>
        <row r="42">
          <cell r="G42">
            <v>100</v>
          </cell>
          <cell r="P42" t="str">
            <v>C</v>
          </cell>
        </row>
        <row r="43">
          <cell r="G43">
            <v>100</v>
          </cell>
          <cell r="P43" t="str">
            <v>C</v>
          </cell>
        </row>
        <row r="44">
          <cell r="G44">
            <v>100</v>
          </cell>
          <cell r="P44" t="str">
            <v>C</v>
          </cell>
        </row>
        <row r="45">
          <cell r="G45">
            <v>100</v>
          </cell>
          <cell r="P45" t="str">
            <v>C</v>
          </cell>
        </row>
        <row r="46">
          <cell r="G46">
            <v>100</v>
          </cell>
          <cell r="P46" t="str">
            <v>C</v>
          </cell>
        </row>
        <row r="47">
          <cell r="G47">
            <v>100</v>
          </cell>
          <cell r="P47" t="str">
            <v>C</v>
          </cell>
        </row>
        <row r="48">
          <cell r="G48">
            <v>100</v>
          </cell>
          <cell r="P48" t="str">
            <v>C</v>
          </cell>
        </row>
        <row r="49">
          <cell r="G49">
            <v>100</v>
          </cell>
          <cell r="P49" t="str">
            <v>C</v>
          </cell>
        </row>
        <row r="50">
          <cell r="G50">
            <v>100</v>
          </cell>
          <cell r="P50" t="str">
            <v>C</v>
          </cell>
        </row>
        <row r="51">
          <cell r="G51">
            <v>100</v>
          </cell>
          <cell r="P51" t="str">
            <v>C</v>
          </cell>
        </row>
        <row r="52">
          <cell r="G52">
            <v>100</v>
          </cell>
          <cell r="P52" t="str">
            <v>C</v>
          </cell>
        </row>
        <row r="53">
          <cell r="G53">
            <v>100</v>
          </cell>
          <cell r="P53" t="str">
            <v>C</v>
          </cell>
        </row>
        <row r="54">
          <cell r="G54">
            <v>100</v>
          </cell>
          <cell r="P54" t="str">
            <v>C</v>
          </cell>
        </row>
        <row r="55">
          <cell r="G55">
            <v>100</v>
          </cell>
          <cell r="P55" t="str">
            <v>C</v>
          </cell>
        </row>
        <row r="56">
          <cell r="G56">
            <v>100</v>
          </cell>
          <cell r="P56" t="str">
            <v>C</v>
          </cell>
        </row>
        <row r="57">
          <cell r="G57">
            <v>100</v>
          </cell>
          <cell r="P57" t="str">
            <v>C</v>
          </cell>
        </row>
        <row r="58">
          <cell r="G58">
            <v>100</v>
          </cell>
          <cell r="P58" t="str">
            <v>C</v>
          </cell>
        </row>
        <row r="59">
          <cell r="G59">
            <v>100</v>
          </cell>
          <cell r="P59" t="str">
            <v>C</v>
          </cell>
        </row>
        <row r="60">
          <cell r="G60">
            <v>100</v>
          </cell>
          <cell r="P60" t="str">
            <v>C</v>
          </cell>
        </row>
        <row r="61">
          <cell r="G61">
            <v>100</v>
          </cell>
          <cell r="P61" t="str">
            <v>C</v>
          </cell>
        </row>
        <row r="62">
          <cell r="G62">
            <v>100</v>
          </cell>
          <cell r="P62" t="str">
            <v>C</v>
          </cell>
        </row>
        <row r="63">
          <cell r="G63">
            <v>100</v>
          </cell>
          <cell r="P63" t="str">
            <v>C</v>
          </cell>
        </row>
        <row r="64">
          <cell r="G64">
            <v>100</v>
          </cell>
          <cell r="P64" t="str">
            <v>C</v>
          </cell>
        </row>
        <row r="65">
          <cell r="G65">
            <v>100</v>
          </cell>
          <cell r="P65" t="str">
            <v>C</v>
          </cell>
        </row>
        <row r="66">
          <cell r="G66">
            <v>100</v>
          </cell>
          <cell r="P66" t="str">
            <v>C</v>
          </cell>
        </row>
        <row r="67">
          <cell r="G67">
            <v>100</v>
          </cell>
          <cell r="P67" t="str">
            <v>C</v>
          </cell>
        </row>
        <row r="68">
          <cell r="G68">
            <v>100</v>
          </cell>
          <cell r="P68" t="str">
            <v>C</v>
          </cell>
        </row>
        <row r="69">
          <cell r="G69">
            <v>100</v>
          </cell>
          <cell r="P69" t="str">
            <v>C</v>
          </cell>
        </row>
        <row r="70">
          <cell r="G70">
            <v>100</v>
          </cell>
          <cell r="P70" t="str">
            <v>C</v>
          </cell>
        </row>
        <row r="71">
          <cell r="G71">
            <v>100</v>
          </cell>
          <cell r="P71" t="str">
            <v>C</v>
          </cell>
        </row>
        <row r="72">
          <cell r="G72">
            <v>100</v>
          </cell>
          <cell r="P72" t="str">
            <v>C</v>
          </cell>
        </row>
        <row r="73">
          <cell r="G73">
            <v>100</v>
          </cell>
          <cell r="P73" t="str">
            <v>C</v>
          </cell>
        </row>
        <row r="74">
          <cell r="G74">
            <v>100</v>
          </cell>
          <cell r="P74" t="str">
            <v>C</v>
          </cell>
        </row>
        <row r="75">
          <cell r="G75">
            <v>100</v>
          </cell>
          <cell r="P75" t="str">
            <v>C</v>
          </cell>
        </row>
        <row r="76">
          <cell r="G76">
            <v>100</v>
          </cell>
          <cell r="P76" t="str">
            <v>C</v>
          </cell>
        </row>
        <row r="77">
          <cell r="G77">
            <v>100</v>
          </cell>
          <cell r="P77" t="str">
            <v>C</v>
          </cell>
        </row>
        <row r="78">
          <cell r="G78">
            <v>100</v>
          </cell>
          <cell r="P78" t="str">
            <v>C</v>
          </cell>
        </row>
        <row r="79">
          <cell r="G79">
            <v>100</v>
          </cell>
          <cell r="P79" t="str">
            <v>C</v>
          </cell>
        </row>
        <row r="80">
          <cell r="G80">
            <v>100</v>
          </cell>
          <cell r="P80" t="str">
            <v>C</v>
          </cell>
        </row>
        <row r="81">
          <cell r="G81">
            <v>100</v>
          </cell>
          <cell r="P81" t="str">
            <v>C</v>
          </cell>
        </row>
        <row r="82">
          <cell r="G82">
            <v>100</v>
          </cell>
          <cell r="P82" t="str">
            <v>C</v>
          </cell>
        </row>
        <row r="83">
          <cell r="G83">
            <v>100</v>
          </cell>
          <cell r="P83" t="str">
            <v>C</v>
          </cell>
        </row>
        <row r="84">
          <cell r="G84">
            <v>100</v>
          </cell>
          <cell r="P84" t="str">
            <v>C</v>
          </cell>
        </row>
        <row r="85">
          <cell r="G85">
            <v>100</v>
          </cell>
          <cell r="P85" t="str">
            <v>C</v>
          </cell>
        </row>
        <row r="86">
          <cell r="G86">
            <v>100</v>
          </cell>
          <cell r="P86" t="str">
            <v>C</v>
          </cell>
        </row>
        <row r="87">
          <cell r="G87">
            <v>100</v>
          </cell>
          <cell r="P87" t="str">
            <v>C</v>
          </cell>
        </row>
        <row r="88">
          <cell r="G88">
            <v>100</v>
          </cell>
          <cell r="P88" t="str">
            <v>C</v>
          </cell>
        </row>
        <row r="89">
          <cell r="G89">
            <v>100</v>
          </cell>
          <cell r="P89" t="str">
            <v>C</v>
          </cell>
        </row>
        <row r="90">
          <cell r="G90">
            <v>100</v>
          </cell>
          <cell r="P90" t="str">
            <v>C</v>
          </cell>
        </row>
        <row r="91">
          <cell r="G91">
            <v>100</v>
          </cell>
          <cell r="P91" t="str">
            <v>C</v>
          </cell>
        </row>
        <row r="92">
          <cell r="G92">
            <v>100</v>
          </cell>
          <cell r="P92" t="str">
            <v>C</v>
          </cell>
        </row>
        <row r="93">
          <cell r="G93">
            <v>100</v>
          </cell>
          <cell r="P93" t="str">
            <v>C</v>
          </cell>
        </row>
        <row r="94">
          <cell r="G94">
            <v>100</v>
          </cell>
          <cell r="P94" t="str">
            <v>C</v>
          </cell>
        </row>
        <row r="95">
          <cell r="G95">
            <v>100</v>
          </cell>
          <cell r="P95" t="str">
            <v>C</v>
          </cell>
        </row>
        <row r="96">
          <cell r="G96">
            <v>100</v>
          </cell>
          <cell r="P96" t="str">
            <v>C</v>
          </cell>
        </row>
        <row r="97">
          <cell r="G97">
            <v>100</v>
          </cell>
          <cell r="P97" t="str">
            <v>C</v>
          </cell>
        </row>
        <row r="98">
          <cell r="G98">
            <v>100</v>
          </cell>
          <cell r="P98" t="str">
            <v>C</v>
          </cell>
        </row>
        <row r="99">
          <cell r="G99">
            <v>100</v>
          </cell>
          <cell r="P99" t="str">
            <v>C</v>
          </cell>
        </row>
        <row r="100">
          <cell r="G100">
            <v>100</v>
          </cell>
          <cell r="P100" t="str">
            <v>C</v>
          </cell>
        </row>
        <row r="101">
          <cell r="G101">
            <v>100</v>
          </cell>
          <cell r="P101" t="str">
            <v>C</v>
          </cell>
        </row>
        <row r="102">
          <cell r="G102">
            <v>100</v>
          </cell>
          <cell r="P102" t="str">
            <v>C</v>
          </cell>
        </row>
        <row r="103">
          <cell r="G103">
            <v>100</v>
          </cell>
          <cell r="P103" t="str">
            <v>C</v>
          </cell>
        </row>
        <row r="104">
          <cell r="G104">
            <v>100</v>
          </cell>
          <cell r="P104" t="str">
            <v>C</v>
          </cell>
        </row>
        <row r="105">
          <cell r="G105">
            <v>100</v>
          </cell>
          <cell r="P105" t="str">
            <v>C</v>
          </cell>
        </row>
        <row r="106">
          <cell r="G106">
            <v>100</v>
          </cell>
          <cell r="P106" t="str">
            <v>C</v>
          </cell>
        </row>
        <row r="107">
          <cell r="G107">
            <v>100</v>
          </cell>
          <cell r="P107" t="str">
            <v>C</v>
          </cell>
        </row>
        <row r="108">
          <cell r="G108">
            <v>100</v>
          </cell>
          <cell r="P108" t="str">
            <v>C</v>
          </cell>
        </row>
        <row r="109">
          <cell r="G109">
            <v>100</v>
          </cell>
          <cell r="P109" t="str">
            <v>C</v>
          </cell>
        </row>
        <row r="110">
          <cell r="G110">
            <v>100</v>
          </cell>
          <cell r="P110" t="str">
            <v>C</v>
          </cell>
        </row>
        <row r="111">
          <cell r="G111">
            <v>100</v>
          </cell>
          <cell r="P111" t="str">
            <v>C</v>
          </cell>
        </row>
        <row r="112">
          <cell r="G112">
            <v>99.91</v>
          </cell>
        </row>
        <row r="113">
          <cell r="G113">
            <v>99.91</v>
          </cell>
        </row>
        <row r="114">
          <cell r="G114">
            <v>-99.91</v>
          </cell>
        </row>
        <row r="115">
          <cell r="G115">
            <v>99.76</v>
          </cell>
        </row>
        <row r="116">
          <cell r="G116">
            <v>100065.34</v>
          </cell>
        </row>
        <row r="117">
          <cell r="G117">
            <v>-99.91</v>
          </cell>
        </row>
        <row r="118">
          <cell r="G118">
            <v>99346.62</v>
          </cell>
        </row>
        <row r="119">
          <cell r="G119">
            <v>99.45</v>
          </cell>
        </row>
        <row r="120">
          <cell r="G120">
            <v>-100</v>
          </cell>
        </row>
        <row r="121">
          <cell r="G121">
            <v>-135000</v>
          </cell>
        </row>
        <row r="122">
          <cell r="G122">
            <v>4957.1400000000003</v>
          </cell>
        </row>
        <row r="123">
          <cell r="G123">
            <v>2974.28</v>
          </cell>
        </row>
        <row r="124">
          <cell r="G124">
            <v>990.02</v>
          </cell>
        </row>
        <row r="125">
          <cell r="G125">
            <v>990.02</v>
          </cell>
        </row>
        <row r="126">
          <cell r="G126">
            <v>2920.04</v>
          </cell>
        </row>
        <row r="127">
          <cell r="G127">
            <v>2920.04</v>
          </cell>
        </row>
        <row r="128">
          <cell r="G128">
            <v>9706.3700000000008</v>
          </cell>
        </row>
        <row r="129">
          <cell r="G129">
            <v>48439.839999999997</v>
          </cell>
        </row>
        <row r="130">
          <cell r="G130">
            <v>96879.69</v>
          </cell>
        </row>
        <row r="131">
          <cell r="G131">
            <v>193.75</v>
          </cell>
        </row>
        <row r="132">
          <cell r="G132">
            <v>290.63</v>
          </cell>
        </row>
        <row r="133">
          <cell r="G133">
            <v>96.87</v>
          </cell>
        </row>
        <row r="134">
          <cell r="G134">
            <v>1937.59</v>
          </cell>
        </row>
        <row r="135">
          <cell r="G135">
            <v>290.63</v>
          </cell>
        </row>
        <row r="136">
          <cell r="G136">
            <v>290.63</v>
          </cell>
        </row>
        <row r="137">
          <cell r="G137">
            <v>125821.1</v>
          </cell>
        </row>
        <row r="138">
          <cell r="G138">
            <v>48392.73</v>
          </cell>
        </row>
        <row r="139">
          <cell r="G139">
            <v>154237.38</v>
          </cell>
        </row>
        <row r="140">
          <cell r="G140">
            <v>192.79</v>
          </cell>
        </row>
        <row r="141">
          <cell r="G141">
            <v>289.19</v>
          </cell>
        </row>
        <row r="142">
          <cell r="G142">
            <v>96.39</v>
          </cell>
        </row>
        <row r="143">
          <cell r="G143">
            <v>1927.96</v>
          </cell>
        </row>
        <row r="144">
          <cell r="G144">
            <v>289.19</v>
          </cell>
        </row>
        <row r="145">
          <cell r="G145">
            <v>-145272.42000000001</v>
          </cell>
        </row>
        <row r="146">
          <cell r="G146">
            <v>288.95999999999998</v>
          </cell>
        </row>
        <row r="147">
          <cell r="G147">
            <v>192.08</v>
          </cell>
        </row>
        <row r="148">
          <cell r="G148">
            <v>288.12</v>
          </cell>
        </row>
        <row r="149">
          <cell r="G149">
            <v>1920.84</v>
          </cell>
        </row>
        <row r="150">
          <cell r="G150">
            <v>288.12</v>
          </cell>
        </row>
        <row r="151">
          <cell r="G151">
            <v>1341.7</v>
          </cell>
        </row>
        <row r="152">
          <cell r="G152">
            <v>95.83</v>
          </cell>
        </row>
        <row r="153">
          <cell r="G153">
            <v>287.5</v>
          </cell>
        </row>
        <row r="154">
          <cell r="G154">
            <v>898.86</v>
          </cell>
        </row>
        <row r="155">
          <cell r="G155">
            <v>38206.400000000001</v>
          </cell>
        </row>
        <row r="156">
          <cell r="G156">
            <v>42962.95</v>
          </cell>
        </row>
        <row r="157">
          <cell r="G157">
            <v>477366.16</v>
          </cell>
        </row>
        <row r="158">
          <cell r="G158">
            <v>4763.3900000000003</v>
          </cell>
        </row>
        <row r="159">
          <cell r="G159">
            <v>52397.37</v>
          </cell>
        </row>
        <row r="160">
          <cell r="G160">
            <v>190.53</v>
          </cell>
        </row>
        <row r="161">
          <cell r="G161">
            <v>285.8</v>
          </cell>
        </row>
        <row r="162">
          <cell r="G162">
            <v>95.26</v>
          </cell>
        </row>
        <row r="163">
          <cell r="G163">
            <v>1905.35</v>
          </cell>
        </row>
        <row r="164">
          <cell r="G164">
            <v>285.8</v>
          </cell>
        </row>
        <row r="165">
          <cell r="G165">
            <v>285.8</v>
          </cell>
        </row>
        <row r="166">
          <cell r="G166">
            <v>475572.68</v>
          </cell>
        </row>
        <row r="167">
          <cell r="G167">
            <v>-476340</v>
          </cell>
        </row>
        <row r="168">
          <cell r="G168">
            <v>4756.91</v>
          </cell>
        </row>
        <row r="169">
          <cell r="G169">
            <v>-99346.62</v>
          </cell>
        </row>
        <row r="170">
          <cell r="G170">
            <v>94.67</v>
          </cell>
        </row>
        <row r="171">
          <cell r="G171">
            <v>3780.71</v>
          </cell>
        </row>
        <row r="172">
          <cell r="G172">
            <v>189.03</v>
          </cell>
        </row>
        <row r="173">
          <cell r="G173">
            <v>283.55</v>
          </cell>
        </row>
        <row r="174">
          <cell r="G174">
            <v>1890.35</v>
          </cell>
        </row>
        <row r="175">
          <cell r="G175">
            <v>283.55</v>
          </cell>
        </row>
        <row r="176">
          <cell r="G176">
            <v>283.55</v>
          </cell>
        </row>
        <row r="177">
          <cell r="G177">
            <v>235718.29</v>
          </cell>
        </row>
        <row r="178">
          <cell r="G178">
            <v>1503.34</v>
          </cell>
        </row>
        <row r="179">
          <cell r="G179">
            <v>-2920.04</v>
          </cell>
        </row>
        <row r="180">
          <cell r="G180">
            <v>186747.98</v>
          </cell>
        </row>
        <row r="181">
          <cell r="G181">
            <v>560243.96</v>
          </cell>
        </row>
        <row r="182">
          <cell r="G182">
            <v>7424.33</v>
          </cell>
        </row>
        <row r="183">
          <cell r="G183">
            <v>185.6</v>
          </cell>
        </row>
        <row r="184">
          <cell r="G184">
            <v>278.41000000000003</v>
          </cell>
        </row>
        <row r="185">
          <cell r="G185">
            <v>92.8</v>
          </cell>
        </row>
        <row r="186">
          <cell r="G186">
            <v>1856.08</v>
          </cell>
        </row>
        <row r="187">
          <cell r="G187">
            <v>278.41000000000003</v>
          </cell>
        </row>
        <row r="188">
          <cell r="G188">
            <v>278.41000000000003</v>
          </cell>
        </row>
        <row r="189">
          <cell r="G189">
            <v>928.63</v>
          </cell>
        </row>
        <row r="190">
          <cell r="G190">
            <v>9286.31</v>
          </cell>
        </row>
        <row r="191">
          <cell r="G191">
            <v>924.17</v>
          </cell>
        </row>
        <row r="192">
          <cell r="G192">
            <v>184.83</v>
          </cell>
        </row>
        <row r="193">
          <cell r="G193">
            <v>277.25</v>
          </cell>
        </row>
        <row r="194">
          <cell r="G194">
            <v>92.41</v>
          </cell>
        </row>
        <row r="195">
          <cell r="G195">
            <v>1848.35</v>
          </cell>
        </row>
        <row r="196">
          <cell r="G196">
            <v>277.25</v>
          </cell>
        </row>
        <row r="197">
          <cell r="G197">
            <v>277.25</v>
          </cell>
        </row>
        <row r="198">
          <cell r="G198">
            <v>54927.19</v>
          </cell>
        </row>
        <row r="199">
          <cell r="G199">
            <v>913.67</v>
          </cell>
        </row>
        <row r="200">
          <cell r="G200">
            <v>274.10000000000002</v>
          </cell>
        </row>
        <row r="201">
          <cell r="G201">
            <v>182.73</v>
          </cell>
        </row>
        <row r="202">
          <cell r="G202">
            <v>274.10000000000002</v>
          </cell>
        </row>
        <row r="203">
          <cell r="G203">
            <v>91.36</v>
          </cell>
        </row>
        <row r="204">
          <cell r="G204">
            <v>1827.34</v>
          </cell>
        </row>
        <row r="205">
          <cell r="G205">
            <v>274.10000000000002</v>
          </cell>
        </row>
        <row r="206">
          <cell r="G206">
            <v>274.10000000000002</v>
          </cell>
        </row>
        <row r="207">
          <cell r="G207">
            <v>91272.02</v>
          </cell>
        </row>
        <row r="208">
          <cell r="G208">
            <v>121.27</v>
          </cell>
        </row>
        <row r="209">
          <cell r="G209">
            <v>63875.37</v>
          </cell>
        </row>
        <row r="210">
          <cell r="G210">
            <v>908.93</v>
          </cell>
        </row>
        <row r="211">
          <cell r="G211">
            <v>272.68</v>
          </cell>
        </row>
        <row r="212">
          <cell r="G212">
            <v>90893.55</v>
          </cell>
        </row>
        <row r="213">
          <cell r="G213">
            <v>181.78</v>
          </cell>
        </row>
        <row r="214">
          <cell r="G214">
            <v>272.68</v>
          </cell>
        </row>
        <row r="215">
          <cell r="G215">
            <v>90.89</v>
          </cell>
        </row>
        <row r="216">
          <cell r="G216">
            <v>1817.87</v>
          </cell>
        </row>
        <row r="217">
          <cell r="G217">
            <v>272.68</v>
          </cell>
        </row>
        <row r="218">
          <cell r="G218">
            <v>272.68</v>
          </cell>
        </row>
        <row r="219">
          <cell r="G219">
            <v>10894.31</v>
          </cell>
        </row>
        <row r="220">
          <cell r="G220">
            <v>-77428.37</v>
          </cell>
        </row>
        <row r="221">
          <cell r="G221">
            <v>-235718.29</v>
          </cell>
        </row>
        <row r="222">
          <cell r="G222">
            <v>1812.81</v>
          </cell>
        </row>
        <row r="223">
          <cell r="G223">
            <v>905.82</v>
          </cell>
        </row>
        <row r="224">
          <cell r="G224">
            <v>271.74</v>
          </cell>
        </row>
        <row r="225">
          <cell r="G225">
            <v>181.16</v>
          </cell>
        </row>
        <row r="226">
          <cell r="G226">
            <v>271.74</v>
          </cell>
        </row>
        <row r="227">
          <cell r="G227">
            <v>271.74</v>
          </cell>
        </row>
        <row r="228">
          <cell r="G228">
            <v>271.74</v>
          </cell>
        </row>
        <row r="229">
          <cell r="G229">
            <v>271627.92</v>
          </cell>
        </row>
        <row r="230">
          <cell r="G230">
            <v>452713.2</v>
          </cell>
        </row>
        <row r="231">
          <cell r="G231">
            <v>90.54</v>
          </cell>
        </row>
        <row r="232">
          <cell r="G232">
            <v>901.88</v>
          </cell>
        </row>
        <row r="233">
          <cell r="G233">
            <v>270.56</v>
          </cell>
        </row>
        <row r="234">
          <cell r="G234">
            <v>180.37</v>
          </cell>
        </row>
        <row r="235">
          <cell r="G235">
            <v>270.56</v>
          </cell>
        </row>
        <row r="236">
          <cell r="G236">
            <v>1803.76</v>
          </cell>
        </row>
        <row r="237">
          <cell r="G237">
            <v>270.56</v>
          </cell>
        </row>
        <row r="238">
          <cell r="G238">
            <v>270.56</v>
          </cell>
        </row>
        <row r="239">
          <cell r="G239">
            <v>112202.74</v>
          </cell>
        </row>
        <row r="240">
          <cell r="G240">
            <v>53821.7</v>
          </cell>
        </row>
        <row r="241">
          <cell r="G241">
            <v>90.15</v>
          </cell>
        </row>
        <row r="242">
          <cell r="G242">
            <v>-52397.37</v>
          </cell>
        </row>
        <row r="243">
          <cell r="G243">
            <v>13004.18</v>
          </cell>
        </row>
        <row r="244">
          <cell r="G244">
            <v>10197.15</v>
          </cell>
        </row>
        <row r="245">
          <cell r="G245">
            <v>1803867.31</v>
          </cell>
        </row>
        <row r="246">
          <cell r="G246">
            <v>-17248.650000000001</v>
          </cell>
        </row>
        <row r="247">
          <cell r="G247">
            <v>16380.35</v>
          </cell>
        </row>
        <row r="248">
          <cell r="G248">
            <v>342268.33</v>
          </cell>
        </row>
        <row r="249">
          <cell r="G249">
            <v>540423.68999999994</v>
          </cell>
        </row>
        <row r="250">
          <cell r="G250">
            <v>-4289.33</v>
          </cell>
        </row>
        <row r="251">
          <cell r="G251">
            <v>13425.38</v>
          </cell>
        </row>
        <row r="252">
          <cell r="G252">
            <v>-12609.52</v>
          </cell>
        </row>
        <row r="253">
          <cell r="G253">
            <v>-3081.8</v>
          </cell>
        </row>
        <row r="254">
          <cell r="G254">
            <v>-4210.07</v>
          </cell>
        </row>
        <row r="255">
          <cell r="G255">
            <v>-148458.07</v>
          </cell>
        </row>
        <row r="256">
          <cell r="G256">
            <v>12587.74</v>
          </cell>
        </row>
        <row r="257">
          <cell r="G257">
            <v>341841.28</v>
          </cell>
        </row>
        <row r="258">
          <cell r="G258">
            <v>7844.94</v>
          </cell>
        </row>
        <row r="259">
          <cell r="G259">
            <v>-1832.63</v>
          </cell>
        </row>
        <row r="260">
          <cell r="G260">
            <v>45139.98</v>
          </cell>
        </row>
        <row r="261">
          <cell r="G261">
            <v>13493.34</v>
          </cell>
        </row>
        <row r="262">
          <cell r="G262">
            <v>557724.98</v>
          </cell>
        </row>
        <row r="263">
          <cell r="G263">
            <v>-2840.79</v>
          </cell>
        </row>
        <row r="264">
          <cell r="G264">
            <v>-3082.03</v>
          </cell>
        </row>
        <row r="265">
          <cell r="G265">
            <v>18604.740000000002</v>
          </cell>
        </row>
        <row r="266">
          <cell r="G266">
            <v>-3185.99</v>
          </cell>
        </row>
        <row r="267">
          <cell r="G267">
            <v>-899556.42</v>
          </cell>
        </row>
        <row r="268">
          <cell r="G268">
            <v>-2054.65</v>
          </cell>
        </row>
        <row r="269">
          <cell r="G269">
            <v>22675.3</v>
          </cell>
        </row>
        <row r="270">
          <cell r="G270">
            <v>898.7</v>
          </cell>
        </row>
        <row r="271">
          <cell r="G271">
            <v>269.61</v>
          </cell>
        </row>
        <row r="272">
          <cell r="G272">
            <v>1797.41</v>
          </cell>
        </row>
        <row r="273">
          <cell r="G273">
            <v>269.61</v>
          </cell>
        </row>
        <row r="274">
          <cell r="G274">
            <v>-5000.49</v>
          </cell>
        </row>
        <row r="275">
          <cell r="G275">
            <v>19254.75</v>
          </cell>
        </row>
        <row r="276">
          <cell r="G276">
            <v>-4007.6</v>
          </cell>
        </row>
        <row r="277">
          <cell r="G277">
            <v>-560243.96</v>
          </cell>
        </row>
        <row r="278">
          <cell r="G278">
            <v>-1027.17</v>
          </cell>
        </row>
        <row r="279">
          <cell r="G279">
            <v>44215.77</v>
          </cell>
        </row>
        <row r="280">
          <cell r="G280">
            <v>-7296.66</v>
          </cell>
        </row>
        <row r="281">
          <cell r="G281">
            <v>14325.74</v>
          </cell>
        </row>
        <row r="282">
          <cell r="G282">
            <v>-9676.56</v>
          </cell>
        </row>
        <row r="283">
          <cell r="G283">
            <v>29866.34</v>
          </cell>
        </row>
        <row r="284">
          <cell r="G284">
            <v>-4946.8100000000004</v>
          </cell>
        </row>
        <row r="285">
          <cell r="G285">
            <v>13642.53</v>
          </cell>
        </row>
        <row r="286">
          <cell r="G286">
            <v>-4641.71</v>
          </cell>
        </row>
        <row r="287">
          <cell r="G287">
            <v>41986.48</v>
          </cell>
        </row>
        <row r="288">
          <cell r="G288">
            <v>-6422.44</v>
          </cell>
        </row>
        <row r="289">
          <cell r="G289">
            <v>31418.22</v>
          </cell>
        </row>
        <row r="290">
          <cell r="G290">
            <v>268.79000000000002</v>
          </cell>
        </row>
        <row r="291">
          <cell r="G291">
            <v>1791.98</v>
          </cell>
        </row>
        <row r="292">
          <cell r="G292">
            <v>-5302.69</v>
          </cell>
        </row>
        <row r="293">
          <cell r="G293">
            <v>80489.289999999994</v>
          </cell>
        </row>
        <row r="294">
          <cell r="G294">
            <v>896.27</v>
          </cell>
        </row>
        <row r="295">
          <cell r="G295">
            <v>268.88</v>
          </cell>
        </row>
        <row r="296">
          <cell r="G296">
            <v>-7191.25</v>
          </cell>
        </row>
        <row r="297">
          <cell r="G297">
            <v>20494.3</v>
          </cell>
        </row>
        <row r="298">
          <cell r="G298">
            <v>-10776.37</v>
          </cell>
        </row>
        <row r="299">
          <cell r="G299">
            <v>80813.210000000006</v>
          </cell>
        </row>
        <row r="300">
          <cell r="G300">
            <v>-19769.849999999999</v>
          </cell>
        </row>
        <row r="301">
          <cell r="G301">
            <v>59552.58</v>
          </cell>
        </row>
        <row r="302">
          <cell r="G302">
            <v>-10717.4</v>
          </cell>
        </row>
        <row r="303">
          <cell r="G303">
            <v>-105872.55</v>
          </cell>
        </row>
        <row r="304">
          <cell r="G304">
            <v>90755.38</v>
          </cell>
        </row>
        <row r="305">
          <cell r="G305">
            <v>107123.53</v>
          </cell>
        </row>
        <row r="306">
          <cell r="G306">
            <v>-14625.33</v>
          </cell>
        </row>
        <row r="307">
          <cell r="G307">
            <v>33811.56</v>
          </cell>
        </row>
        <row r="308">
          <cell r="G308">
            <v>-8400</v>
          </cell>
        </row>
        <row r="309">
          <cell r="G309">
            <v>-13382.3</v>
          </cell>
        </row>
        <row r="310">
          <cell r="G310">
            <v>81957.72</v>
          </cell>
        </row>
        <row r="311">
          <cell r="G311">
            <v>121430.98</v>
          </cell>
        </row>
        <row r="312">
          <cell r="G312">
            <v>-13133.07</v>
          </cell>
        </row>
        <row r="313">
          <cell r="G313">
            <v>-4957.1400000000003</v>
          </cell>
        </row>
        <row r="314">
          <cell r="G314">
            <v>49257.98</v>
          </cell>
        </row>
        <row r="315">
          <cell r="G315">
            <v>891.33</v>
          </cell>
        </row>
        <row r="316">
          <cell r="G316">
            <v>178.26</v>
          </cell>
        </row>
        <row r="317">
          <cell r="G317">
            <v>267.39999999999998</v>
          </cell>
        </row>
        <row r="318">
          <cell r="G318">
            <v>1782.67</v>
          </cell>
        </row>
        <row r="319">
          <cell r="G319">
            <v>267.39999999999998</v>
          </cell>
        </row>
        <row r="320">
          <cell r="G320">
            <v>-11226.31</v>
          </cell>
        </row>
        <row r="321">
          <cell r="G321">
            <v>-154237.38</v>
          </cell>
        </row>
        <row r="322">
          <cell r="G322">
            <v>103001.63</v>
          </cell>
        </row>
        <row r="323">
          <cell r="G323">
            <v>-34749.19</v>
          </cell>
        </row>
        <row r="324">
          <cell r="G324">
            <v>68038.98</v>
          </cell>
        </row>
        <row r="325">
          <cell r="G325">
            <v>4438.87</v>
          </cell>
        </row>
        <row r="326">
          <cell r="G326">
            <v>-9606.2099999999991</v>
          </cell>
        </row>
        <row r="327">
          <cell r="G327">
            <v>133377.85999999999</v>
          </cell>
        </row>
        <row r="328">
          <cell r="G328">
            <v>-25028.87</v>
          </cell>
        </row>
        <row r="329">
          <cell r="G329">
            <v>44741.36</v>
          </cell>
        </row>
        <row r="330">
          <cell r="G330">
            <v>177290.03</v>
          </cell>
        </row>
        <row r="331">
          <cell r="G331">
            <v>-14702.33</v>
          </cell>
        </row>
        <row r="332">
          <cell r="G332">
            <v>-91272.02</v>
          </cell>
        </row>
        <row r="333">
          <cell r="G333">
            <v>82346.960000000006</v>
          </cell>
        </row>
        <row r="334">
          <cell r="G334">
            <v>-25909.68</v>
          </cell>
        </row>
        <row r="335">
          <cell r="G335">
            <v>39338.410000000003</v>
          </cell>
        </row>
        <row r="336">
          <cell r="G336">
            <v>-29037.09</v>
          </cell>
        </row>
        <row r="337">
          <cell r="G337">
            <v>93857.93</v>
          </cell>
        </row>
        <row r="338">
          <cell r="G338">
            <v>176.85</v>
          </cell>
        </row>
        <row r="339">
          <cell r="G339">
            <v>26528.31</v>
          </cell>
        </row>
        <row r="340">
          <cell r="G340">
            <v>-31802.7</v>
          </cell>
        </row>
        <row r="341">
          <cell r="G341">
            <v>41778.1</v>
          </cell>
        </row>
        <row r="342">
          <cell r="G342">
            <v>883.48</v>
          </cell>
        </row>
        <row r="343">
          <cell r="G343">
            <v>265.04000000000002</v>
          </cell>
        </row>
        <row r="344">
          <cell r="G344">
            <v>1766.96</v>
          </cell>
        </row>
        <row r="345">
          <cell r="G345">
            <v>-11165.65</v>
          </cell>
        </row>
        <row r="346">
          <cell r="G346">
            <v>109089.65</v>
          </cell>
        </row>
        <row r="347">
          <cell r="G347">
            <v>-37018.129999999997</v>
          </cell>
        </row>
        <row r="348">
          <cell r="G348">
            <v>70042.19</v>
          </cell>
        </row>
        <row r="349">
          <cell r="G349">
            <v>-27677.65</v>
          </cell>
        </row>
        <row r="350">
          <cell r="G350">
            <v>127452.88</v>
          </cell>
        </row>
        <row r="351">
          <cell r="G351">
            <v>-33214.93</v>
          </cell>
        </row>
        <row r="352">
          <cell r="G352">
            <v>78021.36</v>
          </cell>
        </row>
        <row r="353">
          <cell r="G353">
            <v>-16899.830000000002</v>
          </cell>
        </row>
        <row r="354">
          <cell r="G354">
            <v>107547.93</v>
          </cell>
        </row>
        <row r="355">
          <cell r="G355">
            <v>-50884.29</v>
          </cell>
        </row>
        <row r="356">
          <cell r="G356">
            <v>52936.639999999999</v>
          </cell>
        </row>
        <row r="357">
          <cell r="G357">
            <v>87.98</v>
          </cell>
        </row>
        <row r="358">
          <cell r="G358">
            <v>175.97</v>
          </cell>
        </row>
        <row r="359">
          <cell r="G359">
            <v>879.86</v>
          </cell>
        </row>
        <row r="360">
          <cell r="G360">
            <v>175.97</v>
          </cell>
        </row>
        <row r="361">
          <cell r="G361">
            <v>175.97</v>
          </cell>
        </row>
        <row r="362">
          <cell r="G362">
            <v>439.93</v>
          </cell>
        </row>
        <row r="363">
          <cell r="G363">
            <v>858.04</v>
          </cell>
        </row>
        <row r="364">
          <cell r="G364">
            <v>219.96</v>
          </cell>
        </row>
        <row r="365">
          <cell r="G365">
            <v>175.97</v>
          </cell>
        </row>
        <row r="366">
          <cell r="G366">
            <v>439.93</v>
          </cell>
        </row>
        <row r="367">
          <cell r="G367">
            <v>99.95</v>
          </cell>
        </row>
        <row r="368">
          <cell r="G368">
            <v>87.98</v>
          </cell>
        </row>
        <row r="369">
          <cell r="G369">
            <v>88.86</v>
          </cell>
        </row>
        <row r="370">
          <cell r="G370">
            <v>-24312.77</v>
          </cell>
        </row>
        <row r="371">
          <cell r="G371">
            <v>-38206.400000000001</v>
          </cell>
        </row>
        <row r="372">
          <cell r="G372">
            <v>-90893.55</v>
          </cell>
        </row>
        <row r="373">
          <cell r="G373">
            <v>148425.38</v>
          </cell>
        </row>
        <row r="374">
          <cell r="G374">
            <v>87.98</v>
          </cell>
        </row>
        <row r="375">
          <cell r="G375">
            <v>263.94</v>
          </cell>
        </row>
        <row r="376">
          <cell r="G376">
            <v>263.94</v>
          </cell>
        </row>
        <row r="377">
          <cell r="G377">
            <v>4399.0600000000004</v>
          </cell>
        </row>
        <row r="378">
          <cell r="G378">
            <v>175.96</v>
          </cell>
        </row>
        <row r="379">
          <cell r="G379">
            <v>-58702.22</v>
          </cell>
        </row>
        <row r="380">
          <cell r="G380">
            <v>62695.99</v>
          </cell>
        </row>
        <row r="381">
          <cell r="G381">
            <v>175.92</v>
          </cell>
        </row>
        <row r="382">
          <cell r="G382">
            <v>263.89</v>
          </cell>
        </row>
        <row r="383">
          <cell r="G383">
            <v>87.96</v>
          </cell>
        </row>
        <row r="384">
          <cell r="G384">
            <v>263.89</v>
          </cell>
        </row>
        <row r="385">
          <cell r="G385">
            <v>4398.21</v>
          </cell>
        </row>
        <row r="386">
          <cell r="G386">
            <v>87.96</v>
          </cell>
        </row>
        <row r="387">
          <cell r="G387">
            <v>175.92</v>
          </cell>
        </row>
        <row r="388">
          <cell r="G388">
            <v>87.96</v>
          </cell>
        </row>
        <row r="389">
          <cell r="G389">
            <v>87.96</v>
          </cell>
        </row>
        <row r="390">
          <cell r="G390">
            <v>879.64</v>
          </cell>
        </row>
        <row r="391">
          <cell r="G391">
            <v>87.96</v>
          </cell>
        </row>
        <row r="392">
          <cell r="G392">
            <v>87.96</v>
          </cell>
        </row>
        <row r="393">
          <cell r="G393">
            <v>87.96</v>
          </cell>
        </row>
        <row r="394">
          <cell r="G394">
            <v>1759.28</v>
          </cell>
        </row>
        <row r="395">
          <cell r="G395">
            <v>-38281.94</v>
          </cell>
        </row>
        <row r="396">
          <cell r="G396">
            <v>-439.93</v>
          </cell>
        </row>
        <row r="397">
          <cell r="G397">
            <v>153035.26999999999</v>
          </cell>
        </row>
        <row r="398">
          <cell r="G398">
            <v>878.01</v>
          </cell>
        </row>
        <row r="399">
          <cell r="G399">
            <v>2195.04</v>
          </cell>
        </row>
        <row r="400">
          <cell r="G400">
            <v>219.5</v>
          </cell>
        </row>
        <row r="401">
          <cell r="G401">
            <v>87.8</v>
          </cell>
        </row>
        <row r="402">
          <cell r="G402">
            <v>263.39999999999998</v>
          </cell>
        </row>
        <row r="403">
          <cell r="G403">
            <v>175.6</v>
          </cell>
        </row>
        <row r="404">
          <cell r="G404">
            <v>878.01</v>
          </cell>
        </row>
        <row r="405">
          <cell r="G405">
            <v>263.39999999999998</v>
          </cell>
        </row>
        <row r="406">
          <cell r="G406">
            <v>307.3</v>
          </cell>
        </row>
        <row r="407">
          <cell r="G407">
            <v>87.8</v>
          </cell>
        </row>
        <row r="408">
          <cell r="G408">
            <v>439</v>
          </cell>
        </row>
        <row r="409">
          <cell r="G409">
            <v>87.8</v>
          </cell>
        </row>
        <row r="410">
          <cell r="G410">
            <v>878.01</v>
          </cell>
        </row>
        <row r="411">
          <cell r="G411">
            <v>131.69999999999999</v>
          </cell>
        </row>
        <row r="412">
          <cell r="G412">
            <v>175.6</v>
          </cell>
        </row>
        <row r="413">
          <cell r="G413">
            <v>87.8</v>
          </cell>
        </row>
        <row r="414">
          <cell r="G414">
            <v>-50880.639999999999</v>
          </cell>
        </row>
        <row r="415">
          <cell r="G415">
            <v>-10994.31</v>
          </cell>
        </row>
        <row r="416">
          <cell r="G416">
            <v>-858.04</v>
          </cell>
        </row>
        <row r="417">
          <cell r="G417">
            <v>-17600</v>
          </cell>
        </row>
        <row r="418">
          <cell r="G418">
            <v>92774.29</v>
          </cell>
        </row>
        <row r="419">
          <cell r="G419">
            <v>131.91999999999999</v>
          </cell>
        </row>
        <row r="420">
          <cell r="G420">
            <v>879.47</v>
          </cell>
        </row>
        <row r="421">
          <cell r="G421">
            <v>879.47</v>
          </cell>
        </row>
        <row r="422">
          <cell r="G422">
            <v>87.94</v>
          </cell>
        </row>
        <row r="423">
          <cell r="G423">
            <v>87.94</v>
          </cell>
        </row>
        <row r="424">
          <cell r="G424">
            <v>87.94</v>
          </cell>
        </row>
        <row r="425">
          <cell r="G425">
            <v>527.67999999999995</v>
          </cell>
        </row>
        <row r="426">
          <cell r="G426">
            <v>-26911.5</v>
          </cell>
        </row>
        <row r="427">
          <cell r="G427">
            <v>125392.69</v>
          </cell>
        </row>
        <row r="428">
          <cell r="G428">
            <v>87.73</v>
          </cell>
        </row>
        <row r="429">
          <cell r="G429">
            <v>87.73</v>
          </cell>
        </row>
        <row r="430">
          <cell r="G430">
            <v>175.47</v>
          </cell>
        </row>
        <row r="431">
          <cell r="G431">
            <v>-53553.08</v>
          </cell>
        </row>
        <row r="432">
          <cell r="G432">
            <v>-219.5</v>
          </cell>
        </row>
        <row r="433">
          <cell r="G433">
            <v>-87.98</v>
          </cell>
        </row>
        <row r="434">
          <cell r="G434">
            <v>-87.94</v>
          </cell>
        </row>
        <row r="435">
          <cell r="G435">
            <v>-87.96</v>
          </cell>
        </row>
        <row r="436">
          <cell r="G436">
            <v>-952938.84</v>
          </cell>
        </row>
        <row r="437">
          <cell r="G437">
            <v>64851.47</v>
          </cell>
        </row>
        <row r="438">
          <cell r="G438">
            <v>1315.83</v>
          </cell>
        </row>
        <row r="439">
          <cell r="G439">
            <v>87.72</v>
          </cell>
        </row>
        <row r="440">
          <cell r="G440">
            <v>-29600.53</v>
          </cell>
        </row>
        <row r="441">
          <cell r="G441">
            <v>113885.86</v>
          </cell>
        </row>
        <row r="442">
          <cell r="G442">
            <v>88.16</v>
          </cell>
        </row>
        <row r="443">
          <cell r="G443">
            <v>176.33</v>
          </cell>
        </row>
        <row r="444">
          <cell r="G444">
            <v>88.16</v>
          </cell>
        </row>
        <row r="445">
          <cell r="G445">
            <v>88.16</v>
          </cell>
        </row>
        <row r="446">
          <cell r="G446">
            <v>88.16</v>
          </cell>
        </row>
        <row r="447">
          <cell r="G447">
            <v>88.16</v>
          </cell>
        </row>
        <row r="448">
          <cell r="G448">
            <v>529</v>
          </cell>
        </row>
        <row r="449">
          <cell r="G449">
            <v>-58235.17</v>
          </cell>
        </row>
        <row r="450">
          <cell r="G450">
            <v>-6100</v>
          </cell>
        </row>
        <row r="451">
          <cell r="G451">
            <v>55848.57</v>
          </cell>
        </row>
        <row r="452">
          <cell r="G452">
            <v>87.74</v>
          </cell>
        </row>
        <row r="453">
          <cell r="G453">
            <v>87.74</v>
          </cell>
        </row>
        <row r="454">
          <cell r="G454">
            <v>877.42</v>
          </cell>
        </row>
        <row r="455">
          <cell r="G455">
            <v>-35915.19</v>
          </cell>
        </row>
        <row r="456">
          <cell r="G456">
            <v>138025.14000000001</v>
          </cell>
        </row>
        <row r="457">
          <cell r="G457">
            <v>87.64</v>
          </cell>
        </row>
        <row r="458">
          <cell r="G458">
            <v>87.64</v>
          </cell>
        </row>
        <row r="459">
          <cell r="G459">
            <v>87.64</v>
          </cell>
        </row>
        <row r="460">
          <cell r="G460">
            <v>262.94</v>
          </cell>
        </row>
        <row r="461">
          <cell r="G461">
            <v>87.64</v>
          </cell>
        </row>
        <row r="462">
          <cell r="G462">
            <v>87.64</v>
          </cell>
        </row>
        <row r="463">
          <cell r="G463">
            <v>175.29</v>
          </cell>
        </row>
        <row r="464">
          <cell r="G464">
            <v>438.23</v>
          </cell>
        </row>
        <row r="465">
          <cell r="G465">
            <v>175.29</v>
          </cell>
        </row>
        <row r="466">
          <cell r="G466">
            <v>-80870.960000000006</v>
          </cell>
        </row>
        <row r="467">
          <cell r="G467">
            <v>-88.16</v>
          </cell>
        </row>
        <row r="468">
          <cell r="G468">
            <v>96113.83</v>
          </cell>
        </row>
        <row r="469">
          <cell r="G469">
            <v>175.34</v>
          </cell>
        </row>
        <row r="470">
          <cell r="G470">
            <v>263.02</v>
          </cell>
        </row>
        <row r="471">
          <cell r="G471">
            <v>438.36</v>
          </cell>
        </row>
        <row r="472">
          <cell r="G472">
            <v>87.67</v>
          </cell>
        </row>
        <row r="473">
          <cell r="G473">
            <v>1753.47</v>
          </cell>
        </row>
        <row r="474">
          <cell r="G474">
            <v>-27532.79</v>
          </cell>
        </row>
        <row r="475">
          <cell r="G475">
            <v>-87.8</v>
          </cell>
        </row>
        <row r="476">
          <cell r="G476">
            <v>112702.26</v>
          </cell>
        </row>
        <row r="477">
          <cell r="G477">
            <v>105.27</v>
          </cell>
        </row>
        <row r="478">
          <cell r="G478">
            <v>175.45</v>
          </cell>
        </row>
        <row r="479">
          <cell r="G479">
            <v>87.72</v>
          </cell>
        </row>
        <row r="480">
          <cell r="G480">
            <v>87.72</v>
          </cell>
        </row>
        <row r="481">
          <cell r="G481">
            <v>526.35</v>
          </cell>
        </row>
        <row r="482">
          <cell r="G482">
            <v>87.72</v>
          </cell>
        </row>
        <row r="483">
          <cell r="G483">
            <v>175.45</v>
          </cell>
        </row>
        <row r="484">
          <cell r="G484">
            <v>87.72</v>
          </cell>
        </row>
        <row r="485">
          <cell r="G485">
            <v>87.72</v>
          </cell>
        </row>
        <row r="486">
          <cell r="G486">
            <v>87.72</v>
          </cell>
        </row>
        <row r="487">
          <cell r="G487">
            <v>87.72</v>
          </cell>
        </row>
        <row r="488">
          <cell r="G488">
            <v>87.72</v>
          </cell>
        </row>
        <row r="489">
          <cell r="G489">
            <v>-55466.44</v>
          </cell>
        </row>
        <row r="490">
          <cell r="G490">
            <v>-100</v>
          </cell>
        </row>
        <row r="491">
          <cell r="G491">
            <v>-87.64</v>
          </cell>
        </row>
        <row r="492">
          <cell r="G492">
            <v>58237.64</v>
          </cell>
        </row>
        <row r="493">
          <cell r="G493">
            <v>613.75</v>
          </cell>
        </row>
        <row r="494">
          <cell r="G494">
            <v>876.79</v>
          </cell>
        </row>
        <row r="495">
          <cell r="G495">
            <v>263.02999999999997</v>
          </cell>
        </row>
        <row r="496">
          <cell r="G496">
            <v>87.67</v>
          </cell>
        </row>
        <row r="497">
          <cell r="G497">
            <v>263.02999999999997</v>
          </cell>
        </row>
        <row r="498">
          <cell r="G498">
            <v>87.67</v>
          </cell>
        </row>
        <row r="499">
          <cell r="G499">
            <v>438.39</v>
          </cell>
        </row>
        <row r="500">
          <cell r="G500">
            <v>87.67</v>
          </cell>
        </row>
        <row r="501">
          <cell r="G501">
            <v>-27220.41</v>
          </cell>
        </row>
        <row r="502">
          <cell r="G502">
            <v>-87.72</v>
          </cell>
        </row>
        <row r="503">
          <cell r="G503">
            <v>119907.53</v>
          </cell>
        </row>
        <row r="504">
          <cell r="G504">
            <v>87.54</v>
          </cell>
        </row>
        <row r="505">
          <cell r="G505">
            <v>87.54</v>
          </cell>
        </row>
        <row r="506">
          <cell r="G506">
            <v>87.54</v>
          </cell>
        </row>
        <row r="507">
          <cell r="G507">
            <v>-40271.42</v>
          </cell>
        </row>
        <row r="508">
          <cell r="G508">
            <v>-105.27</v>
          </cell>
        </row>
        <row r="509">
          <cell r="G509">
            <v>-63875.37</v>
          </cell>
        </row>
        <row r="510">
          <cell r="G510">
            <v>57604.34</v>
          </cell>
        </row>
        <row r="511">
          <cell r="G511">
            <v>174.73</v>
          </cell>
        </row>
        <row r="512">
          <cell r="G512">
            <v>262.08999999999997</v>
          </cell>
        </row>
        <row r="513">
          <cell r="G513">
            <v>349463.39</v>
          </cell>
        </row>
        <row r="514">
          <cell r="G514">
            <v>-39165.78</v>
          </cell>
        </row>
        <row r="515">
          <cell r="G515">
            <v>-175.45</v>
          </cell>
        </row>
        <row r="516">
          <cell r="G516">
            <v>91589.23</v>
          </cell>
        </row>
        <row r="517">
          <cell r="G517">
            <v>116.45</v>
          </cell>
        </row>
        <row r="518">
          <cell r="G518">
            <v>349.44</v>
          </cell>
        </row>
        <row r="519">
          <cell r="G519">
            <v>436.8</v>
          </cell>
        </row>
        <row r="520">
          <cell r="G520">
            <v>174.72</v>
          </cell>
        </row>
        <row r="521">
          <cell r="G521">
            <v>87.36</v>
          </cell>
        </row>
        <row r="522">
          <cell r="G522">
            <v>200.92</v>
          </cell>
        </row>
        <row r="523">
          <cell r="G523">
            <v>87.36</v>
          </cell>
        </row>
        <row r="524">
          <cell r="G524">
            <v>-78354.52</v>
          </cell>
        </row>
        <row r="525">
          <cell r="G525">
            <v>-87.72</v>
          </cell>
        </row>
        <row r="526">
          <cell r="G526">
            <v>33125.03</v>
          </cell>
        </row>
        <row r="527">
          <cell r="G527">
            <v>174.18</v>
          </cell>
        </row>
        <row r="528">
          <cell r="G528">
            <v>-46278.41</v>
          </cell>
        </row>
        <row r="529">
          <cell r="G529">
            <v>-36505.75</v>
          </cell>
        </row>
        <row r="530">
          <cell r="G530">
            <v>89797.69</v>
          </cell>
        </row>
        <row r="531">
          <cell r="G531">
            <v>86.94</v>
          </cell>
        </row>
        <row r="532">
          <cell r="G532">
            <v>86.94</v>
          </cell>
        </row>
        <row r="533">
          <cell r="G533">
            <v>86.94</v>
          </cell>
        </row>
        <row r="534">
          <cell r="G534">
            <v>-69835</v>
          </cell>
        </row>
        <row r="535">
          <cell r="G535">
            <v>-10</v>
          </cell>
        </row>
        <row r="536">
          <cell r="G536">
            <v>40889.120000000003</v>
          </cell>
        </row>
        <row r="537">
          <cell r="G537">
            <v>86.98</v>
          </cell>
        </row>
        <row r="538">
          <cell r="G538">
            <v>434.93</v>
          </cell>
        </row>
        <row r="539">
          <cell r="G539">
            <v>86.98</v>
          </cell>
        </row>
        <row r="540">
          <cell r="G540">
            <v>86.98</v>
          </cell>
        </row>
        <row r="541">
          <cell r="G541">
            <v>-50335.519999999997</v>
          </cell>
        </row>
        <row r="542">
          <cell r="G542">
            <v>-18760</v>
          </cell>
        </row>
        <row r="543">
          <cell r="G543">
            <v>61785.22</v>
          </cell>
        </row>
        <row r="544">
          <cell r="G544">
            <v>86.67</v>
          </cell>
        </row>
        <row r="545">
          <cell r="G545">
            <v>173350.18</v>
          </cell>
        </row>
        <row r="546">
          <cell r="G546">
            <v>-32578.720000000001</v>
          </cell>
        </row>
        <row r="547">
          <cell r="G547">
            <v>134187.48000000001</v>
          </cell>
        </row>
        <row r="548">
          <cell r="G548">
            <v>173.31</v>
          </cell>
        </row>
        <row r="549">
          <cell r="G549">
            <v>259.95999999999998</v>
          </cell>
        </row>
        <row r="550">
          <cell r="G550">
            <v>173.31</v>
          </cell>
        </row>
        <row r="551">
          <cell r="G551">
            <v>216.63</v>
          </cell>
        </row>
        <row r="552">
          <cell r="G552">
            <v>86.65</v>
          </cell>
        </row>
        <row r="553">
          <cell r="G553">
            <v>86.65</v>
          </cell>
        </row>
        <row r="554">
          <cell r="G554">
            <v>86.65</v>
          </cell>
        </row>
        <row r="555">
          <cell r="G555">
            <v>86.65</v>
          </cell>
        </row>
        <row r="556">
          <cell r="G556">
            <v>86.65</v>
          </cell>
        </row>
        <row r="557">
          <cell r="G557">
            <v>1733.11</v>
          </cell>
        </row>
        <row r="558">
          <cell r="G558">
            <v>-52606.29</v>
          </cell>
        </row>
        <row r="559">
          <cell r="G559">
            <v>-870950</v>
          </cell>
        </row>
        <row r="560">
          <cell r="G560">
            <v>-54927.19</v>
          </cell>
        </row>
        <row r="561">
          <cell r="G561">
            <v>-434.93</v>
          </cell>
        </row>
        <row r="562">
          <cell r="G562">
            <v>-53821.7</v>
          </cell>
        </row>
        <row r="563">
          <cell r="G563">
            <v>-53306.48</v>
          </cell>
        </row>
        <row r="564">
          <cell r="G564">
            <v>-30300</v>
          </cell>
        </row>
        <row r="565">
          <cell r="G565">
            <v>148507.74</v>
          </cell>
        </row>
        <row r="566">
          <cell r="G566">
            <v>260.27</v>
          </cell>
        </row>
        <row r="567">
          <cell r="G567">
            <v>1735.17</v>
          </cell>
        </row>
        <row r="568">
          <cell r="G568">
            <v>86.75</v>
          </cell>
        </row>
        <row r="569">
          <cell r="G569">
            <v>86.75</v>
          </cell>
        </row>
        <row r="570">
          <cell r="G570">
            <v>86.75</v>
          </cell>
        </row>
        <row r="571">
          <cell r="G571">
            <v>86.75</v>
          </cell>
        </row>
        <row r="572">
          <cell r="G572">
            <v>86.75</v>
          </cell>
        </row>
        <row r="573">
          <cell r="G573">
            <v>86.75</v>
          </cell>
        </row>
        <row r="574">
          <cell r="G574">
            <v>86.75</v>
          </cell>
        </row>
        <row r="575">
          <cell r="G575">
            <v>86.75</v>
          </cell>
        </row>
        <row r="576">
          <cell r="G576">
            <v>-67230.179999999993</v>
          </cell>
        </row>
        <row r="577">
          <cell r="G577">
            <v>-87.74</v>
          </cell>
        </row>
        <row r="578">
          <cell r="G578">
            <v>51937.67</v>
          </cell>
        </row>
        <row r="579">
          <cell r="G579">
            <v>86.33</v>
          </cell>
        </row>
        <row r="580">
          <cell r="G580">
            <v>172.67</v>
          </cell>
        </row>
        <row r="581">
          <cell r="G581">
            <v>172.67</v>
          </cell>
        </row>
        <row r="582">
          <cell r="G582">
            <v>2590.11</v>
          </cell>
        </row>
        <row r="583">
          <cell r="G583">
            <v>129.5</v>
          </cell>
        </row>
        <row r="584">
          <cell r="G584">
            <v>431.68</v>
          </cell>
        </row>
        <row r="585">
          <cell r="G585">
            <v>259.01</v>
          </cell>
        </row>
        <row r="586">
          <cell r="G586">
            <v>-27283.1</v>
          </cell>
        </row>
        <row r="587">
          <cell r="G587">
            <v>-433375.46</v>
          </cell>
        </row>
        <row r="588">
          <cell r="G588">
            <v>93652.77</v>
          </cell>
        </row>
        <row r="589">
          <cell r="G589">
            <v>259.14999999999998</v>
          </cell>
        </row>
        <row r="590">
          <cell r="G590">
            <v>172.77</v>
          </cell>
        </row>
        <row r="591">
          <cell r="G591">
            <v>4319.3</v>
          </cell>
        </row>
        <row r="592">
          <cell r="G592">
            <v>86.38</v>
          </cell>
        </row>
        <row r="593">
          <cell r="G593">
            <v>86.38</v>
          </cell>
        </row>
        <row r="594">
          <cell r="G594">
            <v>86.38</v>
          </cell>
        </row>
        <row r="595">
          <cell r="G595">
            <v>86.38</v>
          </cell>
        </row>
        <row r="596">
          <cell r="G596">
            <v>86.38</v>
          </cell>
        </row>
        <row r="597">
          <cell r="G597">
            <v>431.93</v>
          </cell>
        </row>
        <row r="598">
          <cell r="G598">
            <v>691.08</v>
          </cell>
        </row>
        <row r="599">
          <cell r="G599">
            <v>-77105.8</v>
          </cell>
        </row>
        <row r="600">
          <cell r="G600">
            <v>-77.8</v>
          </cell>
        </row>
        <row r="601">
          <cell r="G601">
            <v>-86.75</v>
          </cell>
        </row>
        <row r="602">
          <cell r="G602">
            <v>49721.1</v>
          </cell>
        </row>
        <row r="603">
          <cell r="G603">
            <v>172.96</v>
          </cell>
        </row>
        <row r="604">
          <cell r="G604">
            <v>86.48</v>
          </cell>
        </row>
        <row r="605">
          <cell r="G605">
            <v>86.48</v>
          </cell>
        </row>
        <row r="606">
          <cell r="G606">
            <v>1729.62</v>
          </cell>
        </row>
        <row r="607">
          <cell r="G607">
            <v>86.48</v>
          </cell>
        </row>
        <row r="608">
          <cell r="G608">
            <v>2594.4299999999998</v>
          </cell>
        </row>
        <row r="609">
          <cell r="G609">
            <v>86.48</v>
          </cell>
        </row>
        <row r="610">
          <cell r="G610">
            <v>-48191.34</v>
          </cell>
        </row>
        <row r="611">
          <cell r="G611">
            <v>-20</v>
          </cell>
        </row>
        <row r="612">
          <cell r="G612">
            <v>-438.39</v>
          </cell>
        </row>
        <row r="613">
          <cell r="G613">
            <v>97976.5</v>
          </cell>
        </row>
        <row r="614">
          <cell r="G614">
            <v>86.37</v>
          </cell>
        </row>
        <row r="615">
          <cell r="G615">
            <v>86.37</v>
          </cell>
        </row>
        <row r="616">
          <cell r="G616">
            <v>172.75</v>
          </cell>
        </row>
        <row r="617">
          <cell r="G617">
            <v>-60356.91</v>
          </cell>
        </row>
        <row r="618">
          <cell r="G618">
            <v>57892.07</v>
          </cell>
        </row>
        <row r="619">
          <cell r="G619">
            <v>86.25</v>
          </cell>
        </row>
        <row r="620">
          <cell r="G620">
            <v>2156.46</v>
          </cell>
        </row>
        <row r="621">
          <cell r="G621">
            <v>345.03</v>
          </cell>
        </row>
        <row r="622">
          <cell r="G622">
            <v>86.25</v>
          </cell>
        </row>
        <row r="623">
          <cell r="G623">
            <v>172.51</v>
          </cell>
        </row>
        <row r="624">
          <cell r="G624">
            <v>86.25</v>
          </cell>
        </row>
        <row r="625">
          <cell r="G625">
            <v>86.25</v>
          </cell>
        </row>
        <row r="626">
          <cell r="G626">
            <v>86.25</v>
          </cell>
        </row>
        <row r="627">
          <cell r="G627">
            <v>-22656.44</v>
          </cell>
        </row>
        <row r="628">
          <cell r="G628">
            <v>-173350.18</v>
          </cell>
        </row>
        <row r="629">
          <cell r="G629">
            <v>180160.03</v>
          </cell>
        </row>
        <row r="630">
          <cell r="G630">
            <v>171.99</v>
          </cell>
        </row>
        <row r="631">
          <cell r="G631">
            <v>257.99</v>
          </cell>
        </row>
        <row r="632">
          <cell r="G632">
            <v>85.99</v>
          </cell>
        </row>
        <row r="633">
          <cell r="G633">
            <v>85.99</v>
          </cell>
        </row>
        <row r="634">
          <cell r="G634">
            <v>859.97</v>
          </cell>
        </row>
        <row r="635">
          <cell r="G635">
            <v>85.99</v>
          </cell>
        </row>
        <row r="636">
          <cell r="G636">
            <v>257.99</v>
          </cell>
        </row>
        <row r="637">
          <cell r="G637">
            <v>429.98</v>
          </cell>
        </row>
        <row r="638">
          <cell r="G638">
            <v>85.99</v>
          </cell>
        </row>
        <row r="639">
          <cell r="G639">
            <v>171.99</v>
          </cell>
        </row>
        <row r="640">
          <cell r="G640">
            <v>171.99</v>
          </cell>
        </row>
        <row r="641">
          <cell r="G641">
            <v>85.99</v>
          </cell>
        </row>
        <row r="642">
          <cell r="G642">
            <v>85.99</v>
          </cell>
        </row>
        <row r="643">
          <cell r="G643">
            <v>85.99</v>
          </cell>
        </row>
        <row r="644">
          <cell r="G644">
            <v>85.99</v>
          </cell>
        </row>
        <row r="645">
          <cell r="G645">
            <v>85.99</v>
          </cell>
        </row>
        <row r="646">
          <cell r="G646">
            <v>-78132.259999999995</v>
          </cell>
        </row>
        <row r="647">
          <cell r="G647">
            <v>-86.37</v>
          </cell>
        </row>
        <row r="648">
          <cell r="G648">
            <v>110523.09</v>
          </cell>
        </row>
        <row r="649">
          <cell r="G649">
            <v>429.69</v>
          </cell>
        </row>
        <row r="650">
          <cell r="G650">
            <v>257.81</v>
          </cell>
        </row>
        <row r="651">
          <cell r="G651">
            <v>85.93</v>
          </cell>
        </row>
        <row r="652">
          <cell r="G652">
            <v>85.93</v>
          </cell>
        </row>
        <row r="653">
          <cell r="G653">
            <v>85.93</v>
          </cell>
        </row>
        <row r="654">
          <cell r="G654">
            <v>85.93</v>
          </cell>
        </row>
        <row r="655">
          <cell r="G655">
            <v>85.93</v>
          </cell>
        </row>
        <row r="656">
          <cell r="G656">
            <v>85.93</v>
          </cell>
        </row>
        <row r="657">
          <cell r="G657">
            <v>85.93</v>
          </cell>
        </row>
        <row r="658">
          <cell r="G658">
            <v>2062.5500000000002</v>
          </cell>
        </row>
        <row r="659">
          <cell r="G659">
            <v>1718.79</v>
          </cell>
        </row>
        <row r="660">
          <cell r="G660">
            <v>-33757.96</v>
          </cell>
        </row>
        <row r="661">
          <cell r="G661">
            <v>-174.18</v>
          </cell>
        </row>
        <row r="662">
          <cell r="G662">
            <v>-88.86</v>
          </cell>
        </row>
        <row r="663">
          <cell r="G663">
            <v>-186747.98</v>
          </cell>
        </row>
        <row r="664">
          <cell r="G664">
            <v>152874.21</v>
          </cell>
        </row>
        <row r="665">
          <cell r="G665">
            <v>172.12</v>
          </cell>
        </row>
        <row r="666">
          <cell r="G666">
            <v>172.12</v>
          </cell>
        </row>
        <row r="667">
          <cell r="G667">
            <v>860.63</v>
          </cell>
        </row>
        <row r="668">
          <cell r="G668">
            <v>430.31</v>
          </cell>
        </row>
        <row r="669">
          <cell r="G669">
            <v>602.44000000000005</v>
          </cell>
        </row>
        <row r="670">
          <cell r="G670">
            <v>86.06</v>
          </cell>
        </row>
        <row r="671">
          <cell r="G671">
            <v>3442.54</v>
          </cell>
        </row>
        <row r="672">
          <cell r="G672">
            <v>86.06</v>
          </cell>
        </row>
        <row r="673">
          <cell r="G673">
            <v>86.06</v>
          </cell>
        </row>
        <row r="674">
          <cell r="G674">
            <v>430.31</v>
          </cell>
        </row>
        <row r="675">
          <cell r="G675">
            <v>8606.3700000000008</v>
          </cell>
        </row>
        <row r="676">
          <cell r="G676">
            <v>688.5</v>
          </cell>
        </row>
        <row r="677">
          <cell r="G677">
            <v>86.06</v>
          </cell>
        </row>
        <row r="678">
          <cell r="G678">
            <v>86.06</v>
          </cell>
        </row>
        <row r="679">
          <cell r="G679">
            <v>172.12</v>
          </cell>
        </row>
        <row r="680">
          <cell r="G680">
            <v>86.06</v>
          </cell>
        </row>
        <row r="681">
          <cell r="G681">
            <v>172.12</v>
          </cell>
        </row>
        <row r="682">
          <cell r="G682">
            <v>602.44000000000005</v>
          </cell>
        </row>
        <row r="683">
          <cell r="G683">
            <v>1721.27</v>
          </cell>
        </row>
        <row r="684">
          <cell r="G684">
            <v>86.06</v>
          </cell>
        </row>
        <row r="685">
          <cell r="G685">
            <v>86.06</v>
          </cell>
        </row>
        <row r="686">
          <cell r="G686">
            <v>86.06</v>
          </cell>
        </row>
        <row r="687">
          <cell r="G687">
            <v>86.06</v>
          </cell>
        </row>
        <row r="688">
          <cell r="G688">
            <v>-110501.04</v>
          </cell>
        </row>
        <row r="689">
          <cell r="G689">
            <v>-87.64</v>
          </cell>
        </row>
        <row r="690">
          <cell r="G690">
            <v>-263.63</v>
          </cell>
        </row>
        <row r="691">
          <cell r="G691">
            <v>-5200</v>
          </cell>
        </row>
        <row r="692">
          <cell r="G692">
            <v>56156.12</v>
          </cell>
        </row>
        <row r="693">
          <cell r="G693">
            <v>86.15</v>
          </cell>
        </row>
        <row r="694">
          <cell r="G694">
            <v>430.76</v>
          </cell>
        </row>
        <row r="695">
          <cell r="G695">
            <v>86.15</v>
          </cell>
        </row>
        <row r="696">
          <cell r="G696">
            <v>430.76</v>
          </cell>
        </row>
        <row r="697">
          <cell r="G697">
            <v>4738.43</v>
          </cell>
        </row>
        <row r="698">
          <cell r="G698">
            <v>172.3</v>
          </cell>
        </row>
        <row r="699">
          <cell r="G699">
            <v>172.3</v>
          </cell>
        </row>
        <row r="700">
          <cell r="G700">
            <v>100.24</v>
          </cell>
        </row>
        <row r="701">
          <cell r="G701">
            <v>-36532.230000000003</v>
          </cell>
        </row>
        <row r="702">
          <cell r="G702">
            <v>-173.46</v>
          </cell>
        </row>
        <row r="703">
          <cell r="G703">
            <v>-688.5</v>
          </cell>
        </row>
        <row r="704">
          <cell r="G704">
            <v>-87.8</v>
          </cell>
        </row>
        <row r="705">
          <cell r="G705">
            <v>84378.53</v>
          </cell>
        </row>
        <row r="706">
          <cell r="G706">
            <v>85.85</v>
          </cell>
        </row>
        <row r="707">
          <cell r="G707">
            <v>128.78</v>
          </cell>
        </row>
        <row r="708">
          <cell r="G708">
            <v>429.27</v>
          </cell>
        </row>
        <row r="709">
          <cell r="G709">
            <v>171.7</v>
          </cell>
        </row>
        <row r="710">
          <cell r="G710">
            <v>85.85</v>
          </cell>
        </row>
        <row r="711">
          <cell r="G711">
            <v>85.85</v>
          </cell>
        </row>
        <row r="712">
          <cell r="G712">
            <v>-118052.61</v>
          </cell>
        </row>
        <row r="713">
          <cell r="G713">
            <v>-87.96</v>
          </cell>
        </row>
        <row r="714">
          <cell r="G714">
            <v>-860.63</v>
          </cell>
        </row>
        <row r="715">
          <cell r="G715">
            <v>-86</v>
          </cell>
        </row>
        <row r="716">
          <cell r="G716">
            <v>-175.29</v>
          </cell>
        </row>
        <row r="717">
          <cell r="G717">
            <v>-688.43</v>
          </cell>
        </row>
        <row r="718">
          <cell r="G718">
            <v>42857.49</v>
          </cell>
        </row>
        <row r="719">
          <cell r="G719">
            <v>171.67</v>
          </cell>
        </row>
        <row r="720">
          <cell r="G720">
            <v>85.83</v>
          </cell>
        </row>
        <row r="721">
          <cell r="G721">
            <v>85.83</v>
          </cell>
        </row>
        <row r="722">
          <cell r="G722">
            <v>386.26</v>
          </cell>
        </row>
        <row r="723">
          <cell r="G723">
            <v>85.83</v>
          </cell>
        </row>
        <row r="724">
          <cell r="G724">
            <v>85.83</v>
          </cell>
        </row>
        <row r="725">
          <cell r="G725">
            <v>-46756.59</v>
          </cell>
        </row>
        <row r="726">
          <cell r="G726">
            <v>-85.99</v>
          </cell>
        </row>
        <row r="727">
          <cell r="G727">
            <v>-86.67</v>
          </cell>
        </row>
        <row r="728">
          <cell r="G728">
            <v>87209.4</v>
          </cell>
        </row>
        <row r="729">
          <cell r="G729">
            <v>85.73</v>
          </cell>
        </row>
        <row r="730">
          <cell r="G730">
            <v>257.2</v>
          </cell>
        </row>
        <row r="731">
          <cell r="G731">
            <v>171.47</v>
          </cell>
        </row>
        <row r="732">
          <cell r="G732">
            <v>85.73</v>
          </cell>
        </row>
        <row r="733">
          <cell r="G733">
            <v>-113978.24000000001</v>
          </cell>
        </row>
        <row r="734">
          <cell r="G734">
            <v>-131.97999999999999</v>
          </cell>
        </row>
        <row r="735">
          <cell r="G735">
            <v>-86.06</v>
          </cell>
        </row>
        <row r="736">
          <cell r="G736">
            <v>-8606.3700000000008</v>
          </cell>
        </row>
        <row r="737">
          <cell r="G737">
            <v>-85</v>
          </cell>
        </row>
        <row r="738">
          <cell r="G738">
            <v>-261.02999999999997</v>
          </cell>
        </row>
        <row r="739">
          <cell r="G739">
            <v>54305.79</v>
          </cell>
        </row>
        <row r="740">
          <cell r="G740">
            <v>172.1</v>
          </cell>
        </row>
        <row r="741">
          <cell r="G741">
            <v>258.14999999999998</v>
          </cell>
        </row>
        <row r="742">
          <cell r="G742">
            <v>258.14999999999998</v>
          </cell>
        </row>
        <row r="743">
          <cell r="G743">
            <v>86.05</v>
          </cell>
        </row>
        <row r="744">
          <cell r="G744">
            <v>86.05</v>
          </cell>
        </row>
        <row r="745">
          <cell r="G745">
            <v>86.05</v>
          </cell>
        </row>
        <row r="746">
          <cell r="G746">
            <v>172.1</v>
          </cell>
        </row>
        <row r="747">
          <cell r="G747">
            <v>86.05</v>
          </cell>
        </row>
        <row r="748">
          <cell r="G748">
            <v>86.05</v>
          </cell>
        </row>
        <row r="749">
          <cell r="G749">
            <v>86.05</v>
          </cell>
        </row>
        <row r="750">
          <cell r="G750">
            <v>86.05</v>
          </cell>
        </row>
        <row r="751">
          <cell r="G751">
            <v>86.05</v>
          </cell>
        </row>
        <row r="752">
          <cell r="G752">
            <v>1721.06</v>
          </cell>
        </row>
        <row r="753">
          <cell r="G753">
            <v>-53674.400000000001</v>
          </cell>
        </row>
        <row r="754">
          <cell r="G754">
            <v>-85.83</v>
          </cell>
        </row>
        <row r="755">
          <cell r="G755">
            <v>48952.08</v>
          </cell>
        </row>
        <row r="756">
          <cell r="G756">
            <v>85.89</v>
          </cell>
        </row>
        <row r="757">
          <cell r="G757">
            <v>429.46</v>
          </cell>
        </row>
        <row r="758">
          <cell r="G758">
            <v>188.96</v>
          </cell>
        </row>
        <row r="759">
          <cell r="G759">
            <v>85.89</v>
          </cell>
        </row>
        <row r="760">
          <cell r="G760">
            <v>85.89</v>
          </cell>
        </row>
        <row r="761">
          <cell r="G761">
            <v>85.89</v>
          </cell>
        </row>
        <row r="762">
          <cell r="G762">
            <v>85.89</v>
          </cell>
        </row>
        <row r="763">
          <cell r="G763">
            <v>85.89</v>
          </cell>
        </row>
        <row r="764">
          <cell r="G764">
            <v>85.89</v>
          </cell>
        </row>
        <row r="765">
          <cell r="G765">
            <v>-104665.17</v>
          </cell>
        </row>
        <row r="766">
          <cell r="G766">
            <v>-175.97</v>
          </cell>
        </row>
        <row r="767">
          <cell r="G767">
            <v>-171</v>
          </cell>
        </row>
        <row r="768">
          <cell r="G768">
            <v>-516</v>
          </cell>
        </row>
        <row r="769">
          <cell r="G769">
            <v>-86.65</v>
          </cell>
        </row>
        <row r="770">
          <cell r="G770">
            <v>-1913.26</v>
          </cell>
        </row>
        <row r="771">
          <cell r="G771">
            <v>-100.24</v>
          </cell>
        </row>
        <row r="772">
          <cell r="G772">
            <v>19089.900000000001</v>
          </cell>
        </row>
        <row r="773">
          <cell r="G773">
            <v>257.62</v>
          </cell>
        </row>
        <row r="774">
          <cell r="G774">
            <v>171.75</v>
          </cell>
        </row>
        <row r="775">
          <cell r="G775">
            <v>85.87</v>
          </cell>
        </row>
        <row r="776">
          <cell r="G776">
            <v>85.87</v>
          </cell>
        </row>
        <row r="777">
          <cell r="G777">
            <v>-51038.2</v>
          </cell>
        </row>
        <row r="778">
          <cell r="G778">
            <v>-859.97</v>
          </cell>
        </row>
        <row r="779">
          <cell r="G779">
            <v>-86.75</v>
          </cell>
        </row>
        <row r="780">
          <cell r="G780">
            <v>-431.93</v>
          </cell>
        </row>
        <row r="781">
          <cell r="G781">
            <v>53080.29</v>
          </cell>
        </row>
        <row r="782">
          <cell r="G782">
            <v>85.83</v>
          </cell>
        </row>
        <row r="783">
          <cell r="G783">
            <v>85.83</v>
          </cell>
        </row>
        <row r="784">
          <cell r="G784">
            <v>858.31</v>
          </cell>
        </row>
        <row r="785">
          <cell r="G785">
            <v>85.83</v>
          </cell>
        </row>
        <row r="786">
          <cell r="G786">
            <v>128.74</v>
          </cell>
        </row>
        <row r="787">
          <cell r="G787">
            <v>85.83</v>
          </cell>
        </row>
        <row r="788">
          <cell r="G788">
            <v>85.83</v>
          </cell>
        </row>
        <row r="789">
          <cell r="G789">
            <v>85.83</v>
          </cell>
        </row>
        <row r="790">
          <cell r="G790">
            <v>-50928.93</v>
          </cell>
        </row>
        <row r="791">
          <cell r="G791">
            <v>-3442.54</v>
          </cell>
        </row>
        <row r="792">
          <cell r="G792">
            <v>-86.06</v>
          </cell>
        </row>
        <row r="793">
          <cell r="G793">
            <v>-10</v>
          </cell>
        </row>
        <row r="794">
          <cell r="G794">
            <v>31516.86</v>
          </cell>
        </row>
        <row r="795">
          <cell r="G795">
            <v>85.71</v>
          </cell>
        </row>
        <row r="796">
          <cell r="G796">
            <v>-36011.449999999997</v>
          </cell>
        </row>
        <row r="797">
          <cell r="G797">
            <v>-171</v>
          </cell>
        </row>
        <row r="798">
          <cell r="G798">
            <v>-87.96</v>
          </cell>
        </row>
        <row r="799">
          <cell r="G799">
            <v>-85</v>
          </cell>
        </row>
        <row r="800">
          <cell r="G800">
            <v>-175.45</v>
          </cell>
        </row>
        <row r="801">
          <cell r="G801">
            <v>-780000</v>
          </cell>
        </row>
        <row r="802">
          <cell r="G802">
            <v>-175.6</v>
          </cell>
        </row>
        <row r="803">
          <cell r="G803">
            <v>-87.67</v>
          </cell>
        </row>
        <row r="804">
          <cell r="G804">
            <v>85.76</v>
          </cell>
        </row>
        <row r="805">
          <cell r="G805">
            <v>137.21</v>
          </cell>
        </row>
        <row r="806">
          <cell r="G806">
            <v>85.76</v>
          </cell>
        </row>
        <row r="807">
          <cell r="G807">
            <v>88221.34</v>
          </cell>
        </row>
        <row r="808">
          <cell r="G808">
            <v>85.94</v>
          </cell>
        </row>
        <row r="809">
          <cell r="G809">
            <v>171.88</v>
          </cell>
        </row>
        <row r="810">
          <cell r="G810">
            <v>2148.56</v>
          </cell>
        </row>
        <row r="811">
          <cell r="G811">
            <v>-96880.320000000007</v>
          </cell>
        </row>
        <row r="812">
          <cell r="G812">
            <v>-2586.77</v>
          </cell>
        </row>
        <row r="813">
          <cell r="G813">
            <v>-86.38</v>
          </cell>
        </row>
        <row r="814">
          <cell r="G814">
            <v>-259.01</v>
          </cell>
        </row>
        <row r="815">
          <cell r="G815">
            <v>52681.84</v>
          </cell>
        </row>
        <row r="816">
          <cell r="G816">
            <v>85.61</v>
          </cell>
        </row>
        <row r="817">
          <cell r="G817">
            <v>85.61</v>
          </cell>
        </row>
        <row r="818">
          <cell r="G818">
            <v>856.18</v>
          </cell>
        </row>
        <row r="819">
          <cell r="G819">
            <v>85.61</v>
          </cell>
        </row>
        <row r="820">
          <cell r="G820">
            <v>85.61</v>
          </cell>
        </row>
        <row r="821">
          <cell r="G821">
            <v>171.23</v>
          </cell>
        </row>
        <row r="822">
          <cell r="G822">
            <v>-84122.19</v>
          </cell>
        </row>
        <row r="823">
          <cell r="G823">
            <v>-43.33</v>
          </cell>
        </row>
        <row r="824">
          <cell r="G824">
            <v>-86.98</v>
          </cell>
        </row>
        <row r="825">
          <cell r="G825">
            <v>-436.8</v>
          </cell>
        </row>
        <row r="826">
          <cell r="G826">
            <v>-171.99</v>
          </cell>
        </row>
        <row r="827">
          <cell r="G827">
            <v>-92.16</v>
          </cell>
        </row>
        <row r="828">
          <cell r="G828">
            <v>-4207.84</v>
          </cell>
        </row>
        <row r="829">
          <cell r="G829">
            <v>17392.82</v>
          </cell>
        </row>
        <row r="830">
          <cell r="G830">
            <v>342.29</v>
          </cell>
        </row>
        <row r="831">
          <cell r="G831">
            <v>85.57</v>
          </cell>
        </row>
        <row r="832">
          <cell r="G832">
            <v>85.57</v>
          </cell>
        </row>
        <row r="833">
          <cell r="G833">
            <v>-63337.23</v>
          </cell>
        </row>
        <row r="834">
          <cell r="G834">
            <v>80399.75</v>
          </cell>
        </row>
        <row r="835">
          <cell r="G835">
            <v>170.77</v>
          </cell>
        </row>
        <row r="836">
          <cell r="G836">
            <v>256.14999999999998</v>
          </cell>
        </row>
        <row r="837">
          <cell r="G837">
            <v>85.38</v>
          </cell>
        </row>
        <row r="838">
          <cell r="G838">
            <v>683.08</v>
          </cell>
        </row>
        <row r="839">
          <cell r="G839">
            <v>85.38</v>
          </cell>
        </row>
        <row r="840">
          <cell r="G840">
            <v>384.23</v>
          </cell>
        </row>
        <row r="841">
          <cell r="G841">
            <v>85.38</v>
          </cell>
        </row>
        <row r="842">
          <cell r="G842">
            <v>85.38</v>
          </cell>
        </row>
        <row r="843">
          <cell r="G843">
            <v>85.38</v>
          </cell>
        </row>
        <row r="844">
          <cell r="G844">
            <v>85.38</v>
          </cell>
        </row>
        <row r="845">
          <cell r="G845">
            <v>-87834.74</v>
          </cell>
        </row>
        <row r="846">
          <cell r="G846">
            <v>-43</v>
          </cell>
        </row>
        <row r="847">
          <cell r="G847">
            <v>-87.98</v>
          </cell>
        </row>
        <row r="848">
          <cell r="G848">
            <v>-66.38</v>
          </cell>
        </row>
        <row r="849">
          <cell r="G849">
            <v>47042.71</v>
          </cell>
        </row>
        <row r="850">
          <cell r="G850">
            <v>85.37</v>
          </cell>
        </row>
        <row r="851">
          <cell r="G851">
            <v>426.86</v>
          </cell>
        </row>
        <row r="852">
          <cell r="G852">
            <v>256.11</v>
          </cell>
        </row>
        <row r="853">
          <cell r="G853">
            <v>170.74</v>
          </cell>
        </row>
        <row r="854">
          <cell r="G854">
            <v>213.43</v>
          </cell>
        </row>
        <row r="855">
          <cell r="G855">
            <v>341.49</v>
          </cell>
        </row>
        <row r="856">
          <cell r="G856">
            <v>85.37</v>
          </cell>
        </row>
        <row r="857">
          <cell r="G857">
            <v>426.86</v>
          </cell>
        </row>
        <row r="858">
          <cell r="G858">
            <v>1707.46</v>
          </cell>
        </row>
        <row r="859">
          <cell r="G859">
            <v>-53940.39</v>
          </cell>
        </row>
        <row r="860">
          <cell r="G860">
            <v>-5483.1</v>
          </cell>
        </row>
        <row r="861">
          <cell r="G861">
            <v>-171.75</v>
          </cell>
        </row>
        <row r="862">
          <cell r="G862">
            <v>-85.85</v>
          </cell>
        </row>
        <row r="863">
          <cell r="G863">
            <v>-171.88</v>
          </cell>
        </row>
        <row r="864">
          <cell r="G864">
            <v>34923.58</v>
          </cell>
        </row>
        <row r="865">
          <cell r="G865">
            <v>428.46</v>
          </cell>
        </row>
        <row r="866">
          <cell r="G866">
            <v>85.69</v>
          </cell>
        </row>
        <row r="867">
          <cell r="G867">
            <v>85.69</v>
          </cell>
        </row>
        <row r="868">
          <cell r="G868">
            <v>85.69</v>
          </cell>
        </row>
        <row r="869">
          <cell r="G869">
            <v>85.69</v>
          </cell>
        </row>
        <row r="870">
          <cell r="G870">
            <v>85.69</v>
          </cell>
        </row>
        <row r="871">
          <cell r="G871">
            <v>171.38</v>
          </cell>
        </row>
        <row r="872">
          <cell r="G872">
            <v>-38075.93</v>
          </cell>
        </row>
        <row r="873">
          <cell r="G873">
            <v>-177</v>
          </cell>
        </row>
        <row r="874">
          <cell r="G874">
            <v>47458.14</v>
          </cell>
        </row>
        <row r="875">
          <cell r="G875">
            <v>85.27</v>
          </cell>
        </row>
        <row r="876">
          <cell r="G876">
            <v>511.65</v>
          </cell>
        </row>
        <row r="877">
          <cell r="G877">
            <v>852.76</v>
          </cell>
        </row>
        <row r="878">
          <cell r="G878">
            <v>85.27</v>
          </cell>
        </row>
        <row r="879">
          <cell r="G879">
            <v>93.8</v>
          </cell>
        </row>
        <row r="880">
          <cell r="G880">
            <v>85.27</v>
          </cell>
        </row>
        <row r="881">
          <cell r="G881">
            <v>-47436.23</v>
          </cell>
        </row>
        <row r="882">
          <cell r="G882">
            <v>-257.99</v>
          </cell>
        </row>
        <row r="883">
          <cell r="G883">
            <v>-341.49</v>
          </cell>
        </row>
        <row r="884">
          <cell r="G884">
            <v>-86.05</v>
          </cell>
        </row>
        <row r="885">
          <cell r="G885">
            <v>39564.620000000003</v>
          </cell>
        </row>
        <row r="886">
          <cell r="G886">
            <v>85.42</v>
          </cell>
        </row>
        <row r="887">
          <cell r="G887">
            <v>85.42</v>
          </cell>
        </row>
        <row r="888">
          <cell r="G888">
            <v>85.42</v>
          </cell>
        </row>
        <row r="889">
          <cell r="G889">
            <v>512.55999999999995</v>
          </cell>
        </row>
        <row r="890">
          <cell r="G890">
            <v>100.17</v>
          </cell>
        </row>
        <row r="891">
          <cell r="G891">
            <v>85.42</v>
          </cell>
        </row>
        <row r="892">
          <cell r="G892">
            <v>136.68</v>
          </cell>
        </row>
        <row r="893">
          <cell r="G893">
            <v>85.42</v>
          </cell>
        </row>
        <row r="894">
          <cell r="G894">
            <v>85.42</v>
          </cell>
        </row>
        <row r="895">
          <cell r="G895">
            <v>-50496.94</v>
          </cell>
        </row>
        <row r="896">
          <cell r="G896">
            <v>-877.42</v>
          </cell>
        </row>
        <row r="897">
          <cell r="G897">
            <v>14932.56</v>
          </cell>
        </row>
        <row r="898">
          <cell r="G898">
            <v>171.3</v>
          </cell>
        </row>
        <row r="899">
          <cell r="G899">
            <v>85.65</v>
          </cell>
        </row>
        <row r="900">
          <cell r="G900">
            <v>513.91999999999996</v>
          </cell>
        </row>
        <row r="901">
          <cell r="G901">
            <v>171.3</v>
          </cell>
        </row>
        <row r="902">
          <cell r="G902">
            <v>85.65</v>
          </cell>
        </row>
        <row r="903">
          <cell r="G903">
            <v>85.65</v>
          </cell>
        </row>
        <row r="904">
          <cell r="G904">
            <v>-34789.58</v>
          </cell>
        </row>
        <row r="905">
          <cell r="G905">
            <v>-1729.62</v>
          </cell>
        </row>
        <row r="906">
          <cell r="G906">
            <v>37501.75</v>
          </cell>
        </row>
        <row r="907">
          <cell r="G907">
            <v>255.64</v>
          </cell>
        </row>
        <row r="908">
          <cell r="G908">
            <v>-42670</v>
          </cell>
        </row>
        <row r="909">
          <cell r="G909">
            <v>-170</v>
          </cell>
        </row>
        <row r="910">
          <cell r="G910">
            <v>-175000</v>
          </cell>
        </row>
        <row r="911">
          <cell r="G911">
            <v>19098.34</v>
          </cell>
        </row>
        <row r="912">
          <cell r="G912">
            <v>179</v>
          </cell>
        </row>
        <row r="913">
          <cell r="G913">
            <v>852.41</v>
          </cell>
        </row>
        <row r="4993">
          <cell r="G4993">
            <v>6247582.9699999839</v>
          </cell>
          <cell r="H4993">
            <v>0.8768465270978274</v>
          </cell>
        </row>
      </sheetData>
      <sheetData sheetId="8"/>
      <sheetData sheetId="9"/>
      <sheetData sheetId="10"/>
      <sheetData sheetId="11">
        <row r="1">
          <cell r="A1" t="str">
            <v>NGÀY NAV</v>
          </cell>
          <cell r="B1" t="str">
            <v>NAV</v>
          </cell>
          <cell r="C1" t="str">
            <v>SỐ LƯỢNG CCQ</v>
          </cell>
          <cell r="D1" t="str">
            <v>NAV/CCQ</v>
          </cell>
        </row>
        <row r="2">
          <cell r="A2">
            <v>43868</v>
          </cell>
          <cell r="B2">
            <v>50100000000</v>
          </cell>
          <cell r="C2">
            <v>5010000</v>
          </cell>
          <cell r="D2">
            <v>10000</v>
          </cell>
        </row>
        <row r="3">
          <cell r="A3">
            <v>43879</v>
          </cell>
          <cell r="B3">
            <v>50084663049</v>
          </cell>
          <cell r="C3">
            <v>5010000</v>
          </cell>
          <cell r="D3">
            <v>9996.93</v>
          </cell>
        </row>
        <row r="4">
          <cell r="A4">
            <v>43886</v>
          </cell>
          <cell r="B4">
            <v>50065080137</v>
          </cell>
          <cell r="C4">
            <v>5010000</v>
          </cell>
          <cell r="D4">
            <v>9993.02</v>
          </cell>
        </row>
        <row r="5">
          <cell r="A5">
            <v>43890</v>
          </cell>
          <cell r="B5">
            <v>50071059406</v>
          </cell>
          <cell r="C5">
            <v>5010000</v>
          </cell>
          <cell r="D5">
            <v>9994.2199999999993</v>
          </cell>
        </row>
        <row r="6">
          <cell r="A6">
            <v>43893</v>
          </cell>
          <cell r="B6">
            <v>50052912281</v>
          </cell>
          <cell r="C6">
            <v>5010000</v>
          </cell>
          <cell r="D6">
            <v>9990.6</v>
          </cell>
        </row>
        <row r="7">
          <cell r="A7">
            <v>43900</v>
          </cell>
          <cell r="B7">
            <v>50144613458</v>
          </cell>
          <cell r="C7">
            <v>5010000</v>
          </cell>
          <cell r="D7">
            <v>10008.9</v>
          </cell>
        </row>
        <row r="8">
          <cell r="A8">
            <v>43907</v>
          </cell>
          <cell r="B8">
            <v>50184620452</v>
          </cell>
          <cell r="C8">
            <v>5010199.82</v>
          </cell>
          <cell r="D8">
            <v>10016.49</v>
          </cell>
        </row>
        <row r="9">
          <cell r="A9">
            <v>43914</v>
          </cell>
          <cell r="B9">
            <v>50217590918</v>
          </cell>
          <cell r="C9">
            <v>5010099.91</v>
          </cell>
          <cell r="D9">
            <v>10023.27</v>
          </cell>
        </row>
        <row r="10">
          <cell r="A10">
            <v>43921</v>
          </cell>
          <cell r="B10">
            <v>51283458854</v>
          </cell>
          <cell r="C10">
            <v>5110165.0999999996</v>
          </cell>
          <cell r="D10">
            <v>10035.57</v>
          </cell>
        </row>
        <row r="11">
          <cell r="A11">
            <v>43928</v>
          </cell>
          <cell r="B11">
            <v>52382010342</v>
          </cell>
          <cell r="C11">
            <v>5209511.72</v>
          </cell>
          <cell r="D11">
            <v>10055.07</v>
          </cell>
        </row>
        <row r="12">
          <cell r="A12">
            <v>43935</v>
          </cell>
          <cell r="B12">
            <v>52478309849</v>
          </cell>
          <cell r="C12">
            <v>5209511.17</v>
          </cell>
          <cell r="D12">
            <v>10073.549999999999</v>
          </cell>
        </row>
        <row r="13">
          <cell r="A13">
            <v>43942</v>
          </cell>
          <cell r="B13">
            <v>51183808947</v>
          </cell>
          <cell r="C13">
            <v>5074511.17</v>
          </cell>
          <cell r="D13">
            <v>10086.450000000001</v>
          </cell>
        </row>
        <row r="14">
          <cell r="A14">
            <v>43949</v>
          </cell>
          <cell r="B14">
            <v>51336783654</v>
          </cell>
          <cell r="C14">
            <v>5082442.59</v>
          </cell>
          <cell r="D14">
            <v>10100.799999999999</v>
          </cell>
        </row>
        <row r="15">
          <cell r="A15">
            <v>43951</v>
          </cell>
          <cell r="B15">
            <v>51369690731</v>
          </cell>
          <cell r="C15">
            <v>5084422.63</v>
          </cell>
          <cell r="D15">
            <v>10103.34</v>
          </cell>
        </row>
        <row r="16">
          <cell r="A16">
            <v>43956</v>
          </cell>
          <cell r="B16">
            <v>51385373761</v>
          </cell>
          <cell r="C16">
            <v>5084422.63</v>
          </cell>
          <cell r="D16">
            <v>10106.43</v>
          </cell>
        </row>
        <row r="17">
          <cell r="A17">
            <v>43963</v>
          </cell>
          <cell r="B17">
            <v>51507609278</v>
          </cell>
          <cell r="C17">
            <v>5084422.63</v>
          </cell>
          <cell r="D17">
            <v>10130.469999999999</v>
          </cell>
        </row>
        <row r="18">
          <cell r="A18">
            <v>43970</v>
          </cell>
          <cell r="B18">
            <v>51568091282.452888</v>
          </cell>
          <cell r="C18">
            <v>5084422.63</v>
          </cell>
          <cell r="D18">
            <v>10142.36</v>
          </cell>
        </row>
        <row r="19">
          <cell r="A19">
            <v>43977</v>
          </cell>
          <cell r="B19">
            <v>51649574471.452888</v>
          </cell>
          <cell r="C19">
            <v>5084422.63</v>
          </cell>
          <cell r="D19">
            <v>10158.39</v>
          </cell>
        </row>
        <row r="20">
          <cell r="A20">
            <v>43982</v>
          </cell>
          <cell r="B20">
            <v>51687807517.452888</v>
          </cell>
          <cell r="C20">
            <v>5084422.63</v>
          </cell>
          <cell r="D20">
            <v>10165.91</v>
          </cell>
        </row>
        <row r="21">
          <cell r="A21">
            <v>43984</v>
          </cell>
          <cell r="B21">
            <v>51763021635.452888</v>
          </cell>
          <cell r="C21">
            <v>5084422.63</v>
          </cell>
          <cell r="D21">
            <v>10180.700000000001</v>
          </cell>
        </row>
        <row r="22">
          <cell r="A22">
            <v>43991</v>
          </cell>
          <cell r="B22">
            <v>51765509968.452888</v>
          </cell>
          <cell r="C22">
            <v>5084422.63</v>
          </cell>
          <cell r="D22">
            <v>10181.19</v>
          </cell>
        </row>
        <row r="23">
          <cell r="A23">
            <v>43998</v>
          </cell>
          <cell r="B23">
            <v>51858171730.452888</v>
          </cell>
          <cell r="C23">
            <v>5084422.63</v>
          </cell>
          <cell r="D23">
            <v>10199.42</v>
          </cell>
        </row>
        <row r="24">
          <cell r="A24">
            <v>44005</v>
          </cell>
          <cell r="B24">
            <v>51974406086.452888</v>
          </cell>
          <cell r="C24">
            <v>5084422.63</v>
          </cell>
          <cell r="D24">
            <v>10222.280000000001</v>
          </cell>
        </row>
        <row r="25">
          <cell r="A25">
            <v>44012</v>
          </cell>
          <cell r="B25">
            <v>52023796657.452888</v>
          </cell>
          <cell r="C25">
            <v>5084422.63</v>
          </cell>
          <cell r="D25">
            <v>10231.99</v>
          </cell>
        </row>
        <row r="26">
          <cell r="A26">
            <v>44019</v>
          </cell>
          <cell r="B26">
            <v>52114924801.452888</v>
          </cell>
          <cell r="C26">
            <v>5084422.63</v>
          </cell>
          <cell r="D26">
            <v>10249.91</v>
          </cell>
        </row>
        <row r="27">
          <cell r="A27">
            <v>44026</v>
          </cell>
          <cell r="B27">
            <v>52200739599.452888</v>
          </cell>
          <cell r="C27">
            <v>5084422.63</v>
          </cell>
          <cell r="D27">
            <v>10266.790000000001</v>
          </cell>
        </row>
        <row r="28">
          <cell r="A28">
            <v>44033</v>
          </cell>
          <cell r="B28">
            <v>52236388506.452888</v>
          </cell>
          <cell r="C28">
            <v>5084422.63</v>
          </cell>
          <cell r="D28">
            <v>10273.799999999999</v>
          </cell>
        </row>
        <row r="29">
          <cell r="A29">
            <v>44040</v>
          </cell>
          <cell r="B29">
            <v>52434934541.452888</v>
          </cell>
          <cell r="C29">
            <v>5090262.71</v>
          </cell>
          <cell r="D29">
            <v>10301.02</v>
          </cell>
        </row>
        <row r="30">
          <cell r="A30">
            <v>44043</v>
          </cell>
          <cell r="B30">
            <v>52376788986.452888</v>
          </cell>
          <cell r="C30">
            <v>5090262.71</v>
          </cell>
          <cell r="D30">
            <v>10289.6</v>
          </cell>
        </row>
        <row r="31">
          <cell r="A31">
            <v>44047</v>
          </cell>
          <cell r="B31">
            <v>52442506077.452888</v>
          </cell>
          <cell r="C31">
            <v>5090262.71</v>
          </cell>
          <cell r="D31">
            <v>10302.51</v>
          </cell>
        </row>
        <row r="32">
          <cell r="A32">
            <v>44054</v>
          </cell>
          <cell r="B32">
            <v>52642292276.452888</v>
          </cell>
          <cell r="C32">
            <v>5099969.08</v>
          </cell>
          <cell r="D32">
            <v>10322.08</v>
          </cell>
        </row>
        <row r="33">
          <cell r="A33">
            <v>44061</v>
          </cell>
          <cell r="B33">
            <v>54227072487.452888</v>
          </cell>
          <cell r="C33">
            <v>5248388.71</v>
          </cell>
          <cell r="D33">
            <v>10332.129999999999</v>
          </cell>
        </row>
        <row r="34">
          <cell r="A34">
            <v>44068</v>
          </cell>
          <cell r="B34">
            <v>56099459864.452888</v>
          </cell>
          <cell r="C34">
            <v>5422602.54</v>
          </cell>
          <cell r="D34">
            <v>10345.48</v>
          </cell>
        </row>
        <row r="35">
          <cell r="A35">
            <v>44074</v>
          </cell>
          <cell r="B35">
            <v>56145520037.452888</v>
          </cell>
          <cell r="C35">
            <v>5422602.54</v>
          </cell>
          <cell r="D35">
            <v>10353.98</v>
          </cell>
        </row>
        <row r="36">
          <cell r="A36">
            <v>44076</v>
          </cell>
          <cell r="B36">
            <v>56182127682.452888</v>
          </cell>
          <cell r="C36">
            <v>5422602.54</v>
          </cell>
          <cell r="D36">
            <v>10360.73</v>
          </cell>
        </row>
        <row r="37">
          <cell r="A37">
            <v>44082</v>
          </cell>
          <cell r="B37">
            <v>56252054457.452888</v>
          </cell>
          <cell r="C37">
            <v>5422602.54</v>
          </cell>
          <cell r="D37">
            <v>10373.620000000001</v>
          </cell>
        </row>
        <row r="38">
          <cell r="A38">
            <v>44089</v>
          </cell>
          <cell r="B38">
            <v>56418757727.452888</v>
          </cell>
          <cell r="C38">
            <v>5434363.0199999996</v>
          </cell>
          <cell r="D38">
            <v>10381.85</v>
          </cell>
        </row>
        <row r="39">
          <cell r="A39">
            <v>44096</v>
          </cell>
          <cell r="B39">
            <v>56448481352.452888</v>
          </cell>
          <cell r="C39">
            <v>5434651.9800000004</v>
          </cell>
          <cell r="D39">
            <v>10386.77</v>
          </cell>
        </row>
        <row r="40">
          <cell r="A40">
            <v>44103</v>
          </cell>
          <cell r="B40">
            <v>56525694501.452888</v>
          </cell>
          <cell r="C40">
            <v>5434651.9800000004</v>
          </cell>
          <cell r="D40">
            <v>10400.969999999999</v>
          </cell>
        </row>
        <row r="41">
          <cell r="A41">
            <v>44104</v>
          </cell>
          <cell r="B41">
            <v>56526767805.452888</v>
          </cell>
          <cell r="C41">
            <v>5434651.9800000004</v>
          </cell>
          <cell r="D41">
            <v>10401.17</v>
          </cell>
        </row>
        <row r="42">
          <cell r="A42">
            <v>44110</v>
          </cell>
          <cell r="B42">
            <v>56586112530.452888</v>
          </cell>
          <cell r="C42">
            <v>5434651.9800000004</v>
          </cell>
          <cell r="D42">
            <v>10412.09</v>
          </cell>
        </row>
        <row r="43">
          <cell r="A43">
            <v>44117</v>
          </cell>
          <cell r="B43">
            <v>56735879568.452888</v>
          </cell>
          <cell r="C43">
            <v>5437341.1399999997</v>
          </cell>
          <cell r="D43">
            <v>10434.48</v>
          </cell>
        </row>
        <row r="44">
          <cell r="A44">
            <v>44124</v>
          </cell>
          <cell r="B44">
            <v>56879626624.452888</v>
          </cell>
          <cell r="C44">
            <v>5439066.1699999999</v>
          </cell>
          <cell r="D44">
            <v>10457.6</v>
          </cell>
        </row>
        <row r="45">
          <cell r="A45">
            <v>44131</v>
          </cell>
          <cell r="B45">
            <v>56953459879.452888</v>
          </cell>
          <cell r="C45">
            <v>5439965.0300000003</v>
          </cell>
          <cell r="D45">
            <v>10469.450000000001</v>
          </cell>
        </row>
        <row r="46">
          <cell r="A46">
            <v>44135</v>
          </cell>
          <cell r="B46">
            <v>57319111520.452888</v>
          </cell>
          <cell r="C46">
            <v>5478171.4299999997</v>
          </cell>
          <cell r="D46">
            <v>10463.18</v>
          </cell>
        </row>
        <row r="47">
          <cell r="A47">
            <v>44138</v>
          </cell>
          <cell r="B47">
            <v>57379134567.452888</v>
          </cell>
          <cell r="C47">
            <v>5478171.4299999997</v>
          </cell>
          <cell r="D47">
            <v>10474.14</v>
          </cell>
        </row>
        <row r="48">
          <cell r="A48">
            <v>44145</v>
          </cell>
          <cell r="B48">
            <v>62964522257.452888</v>
          </cell>
          <cell r="C48">
            <v>5998500.54</v>
          </cell>
          <cell r="D48">
            <v>10496.71</v>
          </cell>
        </row>
        <row r="49">
          <cell r="A49">
            <v>44152</v>
          </cell>
          <cell r="B49">
            <v>63699141522.452888</v>
          </cell>
          <cell r="C49">
            <v>6058709.8399999999</v>
          </cell>
          <cell r="D49">
            <v>10513.64</v>
          </cell>
        </row>
        <row r="50">
          <cell r="A50">
            <v>44159</v>
          </cell>
          <cell r="B50">
            <v>63675178931.452888</v>
          </cell>
          <cell r="C50">
            <v>6057942.5199999996</v>
          </cell>
          <cell r="D50">
            <v>10511.02</v>
          </cell>
        </row>
        <row r="51">
          <cell r="A51">
            <v>44165</v>
          </cell>
          <cell r="B51">
            <v>62823267151.452888</v>
          </cell>
          <cell r="C51">
            <v>5963352.8099999996</v>
          </cell>
          <cell r="D51">
            <v>10534.89</v>
          </cell>
        </row>
        <row r="52">
          <cell r="A52">
            <v>44166</v>
          </cell>
          <cell r="B52">
            <v>62990760431.452888</v>
          </cell>
          <cell r="C52">
            <v>5963352.8099999996</v>
          </cell>
          <cell r="D52">
            <v>10562.97</v>
          </cell>
        </row>
        <row r="53">
          <cell r="A53">
            <v>44173</v>
          </cell>
          <cell r="B53">
            <v>63093345808.452888</v>
          </cell>
          <cell r="C53">
            <v>5963447.4800000004</v>
          </cell>
          <cell r="D53">
            <v>10580.01</v>
          </cell>
        </row>
        <row r="54">
          <cell r="A54">
            <v>44180</v>
          </cell>
          <cell r="B54">
            <v>63318783444.452888</v>
          </cell>
          <cell r="C54">
            <v>5970158.2199999997</v>
          </cell>
          <cell r="D54">
            <v>10605.88</v>
          </cell>
        </row>
        <row r="55">
          <cell r="A55">
            <v>44187</v>
          </cell>
          <cell r="B55">
            <v>66048744991.452888</v>
          </cell>
          <cell r="C55">
            <v>6205876.5099999998</v>
          </cell>
          <cell r="D55">
            <v>10642.93</v>
          </cell>
        </row>
        <row r="56">
          <cell r="A56">
            <v>44194</v>
          </cell>
          <cell r="B56">
            <v>66222127513.452904</v>
          </cell>
          <cell r="C56">
            <v>6207379.8499999996</v>
          </cell>
          <cell r="D56">
            <v>10668.28</v>
          </cell>
        </row>
        <row r="57">
          <cell r="A57">
            <v>44196</v>
          </cell>
          <cell r="B57">
            <v>66260436320.452888</v>
          </cell>
          <cell r="C57">
            <v>6204459.8099999996</v>
          </cell>
          <cell r="D57">
            <v>10679.48</v>
          </cell>
        </row>
        <row r="58">
          <cell r="A58">
            <v>44201</v>
          </cell>
          <cell r="B58">
            <v>66447439245.452888</v>
          </cell>
          <cell r="C58">
            <v>6204459.8099999996</v>
          </cell>
          <cell r="D58">
            <v>10709.62</v>
          </cell>
        </row>
        <row r="59">
          <cell r="A59">
            <v>44208</v>
          </cell>
          <cell r="B59">
            <v>74904524078.452881</v>
          </cell>
          <cell r="C59">
            <v>6951451.75</v>
          </cell>
          <cell r="D59">
            <v>10775.37</v>
          </cell>
        </row>
        <row r="60">
          <cell r="A60">
            <v>44215</v>
          </cell>
          <cell r="B60">
            <v>74968879818.452881</v>
          </cell>
          <cell r="C60">
            <v>6961845.79</v>
          </cell>
          <cell r="D60">
            <v>10768.53</v>
          </cell>
        </row>
        <row r="61">
          <cell r="A61">
            <v>44222</v>
          </cell>
          <cell r="B61">
            <v>75237616311.452881</v>
          </cell>
          <cell r="C61">
            <v>6972060.7300000004</v>
          </cell>
          <cell r="D61">
            <v>10791.3</v>
          </cell>
        </row>
        <row r="62">
          <cell r="A62">
            <v>44227</v>
          </cell>
          <cell r="B62">
            <v>75252899207.452881</v>
          </cell>
          <cell r="C62">
            <v>6972060.7300000004</v>
          </cell>
          <cell r="D62">
            <v>10793.49</v>
          </cell>
        </row>
        <row r="63">
          <cell r="A63">
            <v>44229</v>
          </cell>
          <cell r="B63">
            <v>75210941946.452881</v>
          </cell>
          <cell r="C63">
            <v>6972060.7300000004</v>
          </cell>
          <cell r="D63">
            <v>10787.47</v>
          </cell>
        </row>
        <row r="64">
          <cell r="A64">
            <v>44236</v>
          </cell>
          <cell r="B64">
            <v>75353061594.452881</v>
          </cell>
          <cell r="C64">
            <v>6972060.7300000004</v>
          </cell>
          <cell r="D64">
            <v>10807.86</v>
          </cell>
        </row>
        <row r="65">
          <cell r="A65">
            <v>44243</v>
          </cell>
          <cell r="B65">
            <v>75440857670.452881</v>
          </cell>
          <cell r="C65">
            <v>6972060.7300000004</v>
          </cell>
          <cell r="D65">
            <v>10820.45</v>
          </cell>
        </row>
        <row r="66">
          <cell r="A66">
            <v>44250</v>
          </cell>
          <cell r="B66">
            <v>76202095869.452881</v>
          </cell>
          <cell r="C66">
            <v>6975942.2400000002</v>
          </cell>
          <cell r="D66">
            <v>10923.55</v>
          </cell>
        </row>
        <row r="67">
          <cell r="A67">
            <v>44255</v>
          </cell>
          <cell r="B67">
            <v>76948281710.452881</v>
          </cell>
          <cell r="C67">
            <v>7030869.4299999997</v>
          </cell>
          <cell r="D67">
            <v>10944.34</v>
          </cell>
        </row>
        <row r="68">
          <cell r="A68">
            <v>44257</v>
          </cell>
          <cell r="B68">
            <v>76904881018.452881</v>
          </cell>
          <cell r="C68">
            <v>7030869.4299999997</v>
          </cell>
          <cell r="D68">
            <v>10938.17</v>
          </cell>
        </row>
        <row r="69">
          <cell r="A69">
            <v>44264</v>
          </cell>
          <cell r="B69">
            <v>76951682370.452881</v>
          </cell>
          <cell r="C69">
            <v>7030869.4299999997</v>
          </cell>
          <cell r="D69">
            <v>10944.83</v>
          </cell>
        </row>
        <row r="70">
          <cell r="A70">
            <v>44271</v>
          </cell>
          <cell r="B70">
            <v>77077082019.452881</v>
          </cell>
          <cell r="C70">
            <v>7034980.9299999997</v>
          </cell>
          <cell r="D70">
            <v>10956.26</v>
          </cell>
        </row>
        <row r="71">
          <cell r="A71">
            <v>44278</v>
          </cell>
          <cell r="B71">
            <v>78095501022.452881</v>
          </cell>
          <cell r="C71">
            <v>7126252.9500000002</v>
          </cell>
          <cell r="D71">
            <v>10958.84</v>
          </cell>
        </row>
        <row r="72">
          <cell r="A72">
            <v>44285</v>
          </cell>
          <cell r="B72">
            <v>78959809349.452881</v>
          </cell>
          <cell r="C72">
            <v>7190249.5899999999</v>
          </cell>
          <cell r="D72">
            <v>10981.51</v>
          </cell>
        </row>
        <row r="73">
          <cell r="A73">
            <v>44286</v>
          </cell>
          <cell r="B73">
            <v>78860831410.452881</v>
          </cell>
          <cell r="C73">
            <v>7190249.5899999999</v>
          </cell>
          <cell r="D73">
            <v>10967.74</v>
          </cell>
        </row>
        <row r="74">
          <cell r="A74">
            <v>44292</v>
          </cell>
          <cell r="B74">
            <v>78996825496.452881</v>
          </cell>
          <cell r="C74">
            <v>7190249.5899999999</v>
          </cell>
          <cell r="D74">
            <v>10986.65</v>
          </cell>
        </row>
        <row r="75">
          <cell r="A75">
            <v>44299</v>
          </cell>
          <cell r="B75">
            <v>79106270752.452881</v>
          </cell>
          <cell r="C75">
            <v>7190249.5899999999</v>
          </cell>
          <cell r="D75">
            <v>11001.88</v>
          </cell>
        </row>
        <row r="76">
          <cell r="A76">
            <v>44306</v>
          </cell>
          <cell r="B76">
            <v>80258782163.452881</v>
          </cell>
          <cell r="C76">
            <v>7285233.3300000001</v>
          </cell>
          <cell r="D76">
            <v>11016.63</v>
          </cell>
        </row>
        <row r="77">
          <cell r="A77">
            <v>44313</v>
          </cell>
          <cell r="B77">
            <v>80246283082.452881</v>
          </cell>
          <cell r="C77">
            <v>7285233.3300000001</v>
          </cell>
          <cell r="D77">
            <v>11014.92</v>
          </cell>
        </row>
        <row r="78">
          <cell r="A78">
            <v>44316</v>
          </cell>
          <cell r="B78">
            <v>76952022960.452881</v>
          </cell>
          <cell r="C78">
            <v>6982980.9800000004</v>
          </cell>
          <cell r="D78">
            <v>11019.93</v>
          </cell>
        </row>
        <row r="79">
          <cell r="A79">
            <v>44320</v>
          </cell>
          <cell r="B79">
            <v>77040067202.452881</v>
          </cell>
          <cell r="C79">
            <v>6982980.9800000004</v>
          </cell>
          <cell r="D79">
            <v>11032.54</v>
          </cell>
        </row>
        <row r="80">
          <cell r="A80">
            <v>44327</v>
          </cell>
          <cell r="B80">
            <v>77109419073.452881</v>
          </cell>
          <cell r="C80">
            <v>6984793.79</v>
          </cell>
          <cell r="D80">
            <v>11039.61</v>
          </cell>
        </row>
        <row r="81">
          <cell r="A81">
            <v>44334</v>
          </cell>
          <cell r="B81">
            <v>77167766285.452881</v>
          </cell>
          <cell r="C81">
            <v>6986967.7300000004</v>
          </cell>
          <cell r="D81">
            <v>11044.52</v>
          </cell>
        </row>
        <row r="82">
          <cell r="A82">
            <v>44341</v>
          </cell>
          <cell r="B82">
            <v>85216967183.452881</v>
          </cell>
          <cell r="C82">
            <v>7711399.3899999997</v>
          </cell>
          <cell r="D82">
            <v>11050.77</v>
          </cell>
        </row>
        <row r="83">
          <cell r="A83">
            <v>44347</v>
          </cell>
          <cell r="B83">
            <v>85166301498.452881</v>
          </cell>
          <cell r="C83">
            <v>7711399.3899999997</v>
          </cell>
          <cell r="D83">
            <v>11044.2</v>
          </cell>
        </row>
        <row r="84">
          <cell r="A84">
            <v>44348</v>
          </cell>
          <cell r="B84">
            <v>85207189050.452881</v>
          </cell>
          <cell r="C84">
            <v>7711399.3899999997</v>
          </cell>
          <cell r="D84">
            <v>11049.51</v>
          </cell>
        </row>
        <row r="85">
          <cell r="A85">
            <v>44354</v>
          </cell>
          <cell r="B85">
            <v>85503459440.452881</v>
          </cell>
          <cell r="C85">
            <v>7711399.3899999997</v>
          </cell>
          <cell r="D85">
            <v>11087.93</v>
          </cell>
        </row>
        <row r="86">
          <cell r="A86">
            <v>44356</v>
          </cell>
          <cell r="B86">
            <v>85580289567.452881</v>
          </cell>
          <cell r="C86">
            <v>7715367.6399999997</v>
          </cell>
          <cell r="D86">
            <v>11092.18</v>
          </cell>
        </row>
        <row r="87">
          <cell r="A87">
            <v>44361</v>
          </cell>
          <cell r="B87">
            <v>86893415884.452881</v>
          </cell>
          <cell r="C87">
            <v>7829084.8600000003</v>
          </cell>
          <cell r="D87">
            <v>11098.79</v>
          </cell>
        </row>
        <row r="88">
          <cell r="A88">
            <v>44363</v>
          </cell>
          <cell r="B88">
            <v>86947569271.452881</v>
          </cell>
          <cell r="C88">
            <v>7842089.04</v>
          </cell>
          <cell r="D88">
            <v>11087.29</v>
          </cell>
        </row>
        <row r="89">
          <cell r="A89">
            <v>44368</v>
          </cell>
          <cell r="B89">
            <v>107015026740.45288</v>
          </cell>
          <cell r="C89">
            <v>9638904.8499999996</v>
          </cell>
          <cell r="D89">
            <v>11102.4</v>
          </cell>
        </row>
        <row r="90">
          <cell r="A90">
            <v>44370</v>
          </cell>
          <cell r="B90">
            <v>117023805696.45288</v>
          </cell>
          <cell r="C90">
            <v>10533687.890000001</v>
          </cell>
          <cell r="D90">
            <v>11109.48</v>
          </cell>
        </row>
        <row r="91">
          <cell r="A91">
            <v>44375</v>
          </cell>
          <cell r="B91">
            <v>117070145927.45288</v>
          </cell>
          <cell r="C91">
            <v>10531421.949999999</v>
          </cell>
          <cell r="D91">
            <v>11116.27</v>
          </cell>
        </row>
        <row r="92">
          <cell r="A92">
            <v>44377</v>
          </cell>
          <cell r="B92">
            <v>119315435368.45288</v>
          </cell>
          <cell r="C92">
            <v>10733182.83</v>
          </cell>
          <cell r="D92">
            <v>11116.5</v>
          </cell>
        </row>
        <row r="93">
          <cell r="A93">
            <v>44382</v>
          </cell>
          <cell r="B93">
            <v>119383252128.45288</v>
          </cell>
          <cell r="C93">
            <v>10739195.140000001</v>
          </cell>
          <cell r="D93">
            <v>11116.59</v>
          </cell>
        </row>
        <row r="94">
          <cell r="A94">
            <v>44384</v>
          </cell>
          <cell r="B94">
            <v>126035049503.45288</v>
          </cell>
          <cell r="C94">
            <v>11349630.619999999</v>
          </cell>
          <cell r="D94">
            <v>11104.77</v>
          </cell>
        </row>
        <row r="95">
          <cell r="A95">
            <v>44389</v>
          </cell>
          <cell r="B95">
            <v>116428011357.45288</v>
          </cell>
          <cell r="C95">
            <v>10463438.300000001</v>
          </cell>
          <cell r="D95">
            <v>11127.12</v>
          </cell>
        </row>
        <row r="96">
          <cell r="A96">
            <v>44391</v>
          </cell>
          <cell r="B96">
            <v>116745442606.45288</v>
          </cell>
          <cell r="C96">
            <v>10484348.439999999</v>
          </cell>
          <cell r="D96">
            <v>11135.21</v>
          </cell>
        </row>
        <row r="97">
          <cell r="A97">
            <v>44396</v>
          </cell>
          <cell r="B97">
            <v>110750901508.45288</v>
          </cell>
          <cell r="C97">
            <v>9938324.4600000009</v>
          </cell>
          <cell r="D97">
            <v>11143.82</v>
          </cell>
        </row>
        <row r="98">
          <cell r="A98">
            <v>44398</v>
          </cell>
          <cell r="B98">
            <v>111219602552.45288</v>
          </cell>
          <cell r="C98">
            <v>9975243.5700000003</v>
          </cell>
          <cell r="D98">
            <v>11149.56</v>
          </cell>
        </row>
        <row r="99">
          <cell r="A99">
            <v>44403</v>
          </cell>
          <cell r="B99">
            <v>111357378118.45288</v>
          </cell>
          <cell r="C99">
            <v>9979892.75</v>
          </cell>
          <cell r="D99">
            <v>11158.17</v>
          </cell>
        </row>
        <row r="100">
          <cell r="A100">
            <v>44405</v>
          </cell>
          <cell r="B100">
            <v>111661080344.45288</v>
          </cell>
          <cell r="C100">
            <v>10004812.279999999</v>
          </cell>
          <cell r="D100">
            <v>11160.73</v>
          </cell>
        </row>
        <row r="101">
          <cell r="A101">
            <v>44408</v>
          </cell>
          <cell r="B101">
            <v>111805268614.45288</v>
          </cell>
          <cell r="C101">
            <v>10013813.1</v>
          </cell>
          <cell r="D101">
            <v>11165.1</v>
          </cell>
        </row>
        <row r="102">
          <cell r="A102">
            <v>44410</v>
          </cell>
          <cell r="B102">
            <v>111812495130.45288</v>
          </cell>
          <cell r="C102">
            <v>10013813.1</v>
          </cell>
          <cell r="D102">
            <v>11165.82</v>
          </cell>
        </row>
        <row r="103">
          <cell r="A103">
            <v>44412</v>
          </cell>
          <cell r="B103">
            <v>112159293424.45288</v>
          </cell>
          <cell r="C103">
            <v>10049377.140000001</v>
          </cell>
          <cell r="D103">
            <v>11160.82</v>
          </cell>
        </row>
        <row r="104">
          <cell r="A104">
            <v>44417</v>
          </cell>
          <cell r="B104">
            <v>112438172182.45288</v>
          </cell>
          <cell r="C104">
            <v>10077553.439999999</v>
          </cell>
          <cell r="D104">
            <v>11157.28</v>
          </cell>
        </row>
        <row r="105">
          <cell r="A105">
            <v>44419</v>
          </cell>
          <cell r="B105">
            <v>113359665630.45288</v>
          </cell>
          <cell r="C105">
            <v>10152016.630000001</v>
          </cell>
          <cell r="D105">
            <v>11166.22</v>
          </cell>
        </row>
        <row r="106">
          <cell r="A106">
            <v>44424</v>
          </cell>
          <cell r="B106">
            <v>113601535916.45288</v>
          </cell>
          <cell r="C106">
            <v>10161734.560000001</v>
          </cell>
          <cell r="D106">
            <v>11179.34</v>
          </cell>
        </row>
        <row r="107">
          <cell r="A107">
            <v>44426</v>
          </cell>
          <cell r="B107">
            <v>114438588592.45288</v>
          </cell>
          <cell r="C107">
            <v>10222777.92</v>
          </cell>
          <cell r="D107">
            <v>11194.47</v>
          </cell>
        </row>
        <row r="108">
          <cell r="A108">
            <v>44431</v>
          </cell>
          <cell r="B108">
            <v>113876884401.45288</v>
          </cell>
          <cell r="C108">
            <v>10165740.550000001</v>
          </cell>
          <cell r="D108">
            <v>11202.02</v>
          </cell>
        </row>
        <row r="109">
          <cell r="A109">
            <v>44433</v>
          </cell>
          <cell r="B109">
            <v>115962390447.45288</v>
          </cell>
          <cell r="C109">
            <v>10348994.130000001</v>
          </cell>
          <cell r="D109">
            <v>11205.18</v>
          </cell>
        </row>
        <row r="110">
          <cell r="A110">
            <v>44438</v>
          </cell>
          <cell r="B110">
            <v>116388111085.45288</v>
          </cell>
          <cell r="C110">
            <v>10374405.689999999</v>
          </cell>
          <cell r="D110">
            <v>11218.77</v>
          </cell>
        </row>
        <row r="111">
          <cell r="A111">
            <v>44439</v>
          </cell>
          <cell r="B111">
            <v>117009457917.45288</v>
          </cell>
          <cell r="C111">
            <v>10442981.109999999</v>
          </cell>
          <cell r="D111">
            <v>11204.6</v>
          </cell>
        </row>
        <row r="112">
          <cell r="A112">
            <v>44440</v>
          </cell>
          <cell r="B112">
            <v>117241811394.45288</v>
          </cell>
          <cell r="C112">
            <v>10442981.109999999</v>
          </cell>
          <cell r="D112">
            <v>11226.85</v>
          </cell>
        </row>
        <row r="113">
          <cell r="A113">
            <v>44445</v>
          </cell>
          <cell r="B113">
            <v>117289588637.45288</v>
          </cell>
          <cell r="C113">
            <v>10442981.109999999</v>
          </cell>
          <cell r="D113">
            <v>11231.42</v>
          </cell>
        </row>
        <row r="114">
          <cell r="A114">
            <v>44447</v>
          </cell>
          <cell r="B114">
            <v>118320496546.45288</v>
          </cell>
          <cell r="C114">
            <v>10546321.880000001</v>
          </cell>
          <cell r="D114">
            <v>11219.12</v>
          </cell>
        </row>
        <row r="115">
          <cell r="A115">
            <v>44452</v>
          </cell>
          <cell r="B115">
            <v>117256715247.45288</v>
          </cell>
          <cell r="C115">
            <v>10433503.23</v>
          </cell>
          <cell r="D115">
            <v>11238.47</v>
          </cell>
        </row>
        <row r="116">
          <cell r="A116">
            <v>44454</v>
          </cell>
          <cell r="B116">
            <v>118292957677.45288</v>
          </cell>
          <cell r="C116">
            <v>10501755.67</v>
          </cell>
          <cell r="D116">
            <v>11264.11</v>
          </cell>
        </row>
        <row r="117">
          <cell r="A117">
            <v>44459</v>
          </cell>
          <cell r="B117">
            <v>119045535716.45288</v>
          </cell>
          <cell r="C117">
            <v>10564627.310000001</v>
          </cell>
          <cell r="D117">
            <v>11268.31</v>
          </cell>
        </row>
        <row r="118">
          <cell r="A118">
            <v>44461</v>
          </cell>
          <cell r="B118">
            <v>120401411063.45288</v>
          </cell>
          <cell r="C118">
            <v>10672976.300000001</v>
          </cell>
          <cell r="D118">
            <v>11280.95</v>
          </cell>
        </row>
        <row r="119">
          <cell r="A119">
            <v>44466</v>
          </cell>
          <cell r="B119">
            <v>121429306501.45288</v>
          </cell>
          <cell r="C119">
            <v>10789033.34</v>
          </cell>
          <cell r="D119">
            <v>11254.88</v>
          </cell>
        </row>
        <row r="120">
          <cell r="A120">
            <v>44468</v>
          </cell>
          <cell r="B120">
            <v>122333302360.45288</v>
          </cell>
          <cell r="C120">
            <v>10845470.619999999</v>
          </cell>
          <cell r="D120">
            <v>11279.66</v>
          </cell>
        </row>
        <row r="121">
          <cell r="A121">
            <v>44469</v>
          </cell>
          <cell r="B121">
            <v>122484765154.45288</v>
          </cell>
          <cell r="C121">
            <v>10855771.939999999</v>
          </cell>
          <cell r="D121">
            <v>11282.91</v>
          </cell>
        </row>
        <row r="122">
          <cell r="A122">
            <v>44473</v>
          </cell>
          <cell r="B122">
            <v>122764415979.45288</v>
          </cell>
          <cell r="C122">
            <v>10855771.939999999</v>
          </cell>
          <cell r="D122">
            <v>11308.67</v>
          </cell>
        </row>
        <row r="123">
          <cell r="A123">
            <v>44475</v>
          </cell>
          <cell r="B123">
            <v>123879367339.45288</v>
          </cell>
          <cell r="C123">
            <v>10944532.33</v>
          </cell>
          <cell r="D123">
            <v>11318.83</v>
          </cell>
        </row>
        <row r="124">
          <cell r="A124">
            <v>44480</v>
          </cell>
          <cell r="B124">
            <v>124564958154.45288</v>
          </cell>
          <cell r="C124">
            <v>10978060.26</v>
          </cell>
          <cell r="D124">
            <v>11346.71</v>
          </cell>
        </row>
        <row r="125">
          <cell r="A125">
            <v>44482</v>
          </cell>
          <cell r="B125">
            <v>125378614800.45288</v>
          </cell>
          <cell r="C125">
            <v>11050131.779999999</v>
          </cell>
          <cell r="D125">
            <v>11346.34</v>
          </cell>
        </row>
        <row r="126">
          <cell r="A126">
            <v>44487</v>
          </cell>
          <cell r="B126">
            <v>126012624944.45288</v>
          </cell>
          <cell r="C126">
            <v>11092496.32</v>
          </cell>
          <cell r="D126">
            <v>11360.16</v>
          </cell>
        </row>
        <row r="127">
          <cell r="A127">
            <v>44489</v>
          </cell>
          <cell r="B127">
            <v>127054898231.45288</v>
          </cell>
          <cell r="C127">
            <v>11186734.27</v>
          </cell>
          <cell r="D127">
            <v>11357.63</v>
          </cell>
        </row>
        <row r="128">
          <cell r="A128">
            <v>44494</v>
          </cell>
          <cell r="B128">
            <v>127675358358.45288</v>
          </cell>
          <cell r="C128">
            <v>11247855.800000001</v>
          </cell>
          <cell r="D128">
            <v>11351.08</v>
          </cell>
        </row>
        <row r="129">
          <cell r="A129">
            <v>44496</v>
          </cell>
          <cell r="B129">
            <v>128480331731.45288</v>
          </cell>
          <cell r="C129">
            <v>11304519.439999999</v>
          </cell>
          <cell r="D129">
            <v>11365.39</v>
          </cell>
        </row>
        <row r="130">
          <cell r="A130">
            <v>44500</v>
          </cell>
          <cell r="B130">
            <v>127546603026.45288</v>
          </cell>
          <cell r="C130">
            <v>11207949.73</v>
          </cell>
          <cell r="D130">
            <v>11380.01</v>
          </cell>
        </row>
        <row r="131">
          <cell r="A131">
            <v>44501</v>
          </cell>
          <cell r="B131">
            <v>127390013640.45288</v>
          </cell>
          <cell r="C131">
            <v>11207949.73</v>
          </cell>
          <cell r="D131">
            <v>11366.04</v>
          </cell>
        </row>
        <row r="132">
          <cell r="A132">
            <v>44503</v>
          </cell>
          <cell r="B132">
            <v>128493690661.45288</v>
          </cell>
          <cell r="C132">
            <v>11302863.77</v>
          </cell>
          <cell r="D132">
            <v>11368.24</v>
          </cell>
        </row>
        <row r="133">
          <cell r="A133">
            <v>44508</v>
          </cell>
          <cell r="B133">
            <v>129102160288.45288</v>
          </cell>
          <cell r="C133">
            <v>11335370.359999999</v>
          </cell>
          <cell r="D133">
            <v>11389.31</v>
          </cell>
        </row>
        <row r="134">
          <cell r="A134">
            <v>44510</v>
          </cell>
          <cell r="B134">
            <v>129796429058.45288</v>
          </cell>
          <cell r="C134">
            <v>11415228.41</v>
          </cell>
          <cell r="D134">
            <v>11370.46</v>
          </cell>
        </row>
        <row r="135">
          <cell r="A135">
            <v>44515</v>
          </cell>
          <cell r="B135">
            <v>130889511707.45288</v>
          </cell>
          <cell r="C135">
            <v>11483773.560000001</v>
          </cell>
          <cell r="D135">
            <v>11397.77</v>
          </cell>
        </row>
        <row r="136">
          <cell r="A136">
            <v>44517</v>
          </cell>
          <cell r="B136">
            <v>120864508239.45288</v>
          </cell>
          <cell r="C136">
            <v>10602541.880000001</v>
          </cell>
          <cell r="D136">
            <v>11399.57</v>
          </cell>
        </row>
        <row r="137">
          <cell r="A137">
            <v>44522</v>
          </cell>
          <cell r="B137">
            <v>120671392432.45288</v>
          </cell>
          <cell r="C137">
            <v>10639196.369999999</v>
          </cell>
          <cell r="D137">
            <v>11342.15</v>
          </cell>
        </row>
        <row r="138">
          <cell r="A138">
            <v>44524</v>
          </cell>
          <cell r="B138">
            <v>121832569875.45288</v>
          </cell>
          <cell r="C138">
            <v>10689893.189999999</v>
          </cell>
          <cell r="D138">
            <v>11396.98</v>
          </cell>
        </row>
        <row r="139">
          <cell r="A139">
            <v>44529</v>
          </cell>
          <cell r="B139">
            <v>122204300247.45288</v>
          </cell>
          <cell r="C139">
            <v>10710879.470000001</v>
          </cell>
          <cell r="D139">
            <v>11409.36</v>
          </cell>
        </row>
        <row r="140">
          <cell r="A140">
            <v>44530</v>
          </cell>
          <cell r="B140">
            <v>122756130401.45288</v>
          </cell>
          <cell r="C140">
            <v>10769435.439999999</v>
          </cell>
          <cell r="D140">
            <v>11398.56</v>
          </cell>
        </row>
        <row r="141">
          <cell r="A141">
            <v>44531</v>
          </cell>
          <cell r="B141">
            <v>122835212665.45288</v>
          </cell>
          <cell r="C141">
            <v>10769435.439999999</v>
          </cell>
          <cell r="D141">
            <v>11405.91</v>
          </cell>
        </row>
        <row r="142">
          <cell r="A142">
            <v>44536</v>
          </cell>
          <cell r="B142">
            <v>123573521181.45288</v>
          </cell>
          <cell r="C142">
            <v>10840646.539999999</v>
          </cell>
          <cell r="D142">
            <v>11399.09</v>
          </cell>
        </row>
        <row r="143">
          <cell r="A143">
            <v>44538</v>
          </cell>
          <cell r="B143">
            <v>124309371393.45288</v>
          </cell>
          <cell r="C143">
            <v>10899379</v>
          </cell>
          <cell r="D143">
            <v>11405.17</v>
          </cell>
        </row>
        <row r="144">
          <cell r="A144">
            <v>44543</v>
          </cell>
          <cell r="B144">
            <v>124878307569.45288</v>
          </cell>
          <cell r="C144">
            <v>10933026.51</v>
          </cell>
          <cell r="D144">
            <v>11422.11</v>
          </cell>
        </row>
        <row r="145">
          <cell r="A145">
            <v>44545</v>
          </cell>
          <cell r="B145">
            <v>125322949615.45288</v>
          </cell>
          <cell r="C145">
            <v>10948944.6</v>
          </cell>
          <cell r="D145">
            <v>11446.12</v>
          </cell>
        </row>
        <row r="146">
          <cell r="A146">
            <v>44550</v>
          </cell>
          <cell r="B146">
            <v>129544642375.45288</v>
          </cell>
          <cell r="C146">
            <v>11317107.92</v>
          </cell>
          <cell r="D146">
            <v>11446.79</v>
          </cell>
        </row>
        <row r="147">
          <cell r="A147">
            <v>44552</v>
          </cell>
          <cell r="B147">
            <v>130109713731.45288</v>
          </cell>
          <cell r="C147">
            <v>11331707.960000001</v>
          </cell>
          <cell r="D147">
            <v>11481.91</v>
          </cell>
        </row>
        <row r="148">
          <cell r="A148">
            <v>44557</v>
          </cell>
          <cell r="B148">
            <v>129763845167.45288</v>
          </cell>
          <cell r="C148">
            <v>11282223.01</v>
          </cell>
          <cell r="D148">
            <v>11501.62</v>
          </cell>
        </row>
        <row r="149">
          <cell r="A149">
            <v>44559</v>
          </cell>
          <cell r="B149">
            <v>129931177847.45288</v>
          </cell>
          <cell r="C149">
            <v>11302436.52</v>
          </cell>
          <cell r="D149">
            <v>11495.85</v>
          </cell>
        </row>
        <row r="150">
          <cell r="A150">
            <v>44561</v>
          </cell>
          <cell r="B150">
            <v>130022815957.45288</v>
          </cell>
          <cell r="C150">
            <v>11274925.99</v>
          </cell>
          <cell r="D150">
            <v>11532.03</v>
          </cell>
        </row>
        <row r="151">
          <cell r="A151">
            <v>44564</v>
          </cell>
          <cell r="B151">
            <v>130082665002.45288</v>
          </cell>
          <cell r="C151">
            <v>11274925.99</v>
          </cell>
          <cell r="D151">
            <v>11537.34</v>
          </cell>
        </row>
        <row r="152">
          <cell r="A152">
            <v>44566</v>
          </cell>
          <cell r="B152">
            <v>132449949556.45288</v>
          </cell>
          <cell r="C152">
            <v>11477569.34</v>
          </cell>
          <cell r="D152">
            <v>11539.89</v>
          </cell>
        </row>
        <row r="153">
          <cell r="A153">
            <v>44571</v>
          </cell>
          <cell r="B153">
            <v>121006878378.45288</v>
          </cell>
          <cell r="C153">
            <v>10498399.800000001</v>
          </cell>
          <cell r="D153">
            <v>11526.22</v>
          </cell>
        </row>
        <row r="154">
          <cell r="A154">
            <v>44573</v>
          </cell>
          <cell r="B154">
            <v>122569446320.45288</v>
          </cell>
          <cell r="C154">
            <v>10582279.060000001</v>
          </cell>
          <cell r="D154">
            <v>11582.51</v>
          </cell>
        </row>
        <row r="155">
          <cell r="A155">
            <v>44578</v>
          </cell>
          <cell r="B155">
            <v>117813042923.45288</v>
          </cell>
          <cell r="C155">
            <v>10177400.140000001</v>
          </cell>
          <cell r="D155">
            <v>11575.94</v>
          </cell>
        </row>
        <row r="156">
          <cell r="A156">
            <v>44580</v>
          </cell>
          <cell r="B156">
            <v>117945902083.45288</v>
          </cell>
          <cell r="C156">
            <v>10200088.689999999</v>
          </cell>
          <cell r="D156">
            <v>11563.22</v>
          </cell>
        </row>
        <row r="157">
          <cell r="A157">
            <v>44585</v>
          </cell>
          <cell r="B157">
            <v>118157959731.45288</v>
          </cell>
          <cell r="C157">
            <v>10206002.99</v>
          </cell>
          <cell r="D157">
            <v>11577.3</v>
          </cell>
        </row>
        <row r="158">
          <cell r="A158">
            <v>44587</v>
          </cell>
          <cell r="B158">
            <v>118758652732.45288</v>
          </cell>
          <cell r="C158">
            <v>10243968.07</v>
          </cell>
          <cell r="D158">
            <v>11593.03</v>
          </cell>
        </row>
        <row r="159">
          <cell r="A159">
            <v>44592</v>
          </cell>
          <cell r="B159">
            <v>117253948252.45288</v>
          </cell>
          <cell r="C159">
            <v>10108958.77</v>
          </cell>
          <cell r="D159">
            <v>11599.01</v>
          </cell>
        </row>
        <row r="160">
          <cell r="A160">
            <v>44594</v>
          </cell>
          <cell r="B160">
            <v>117299143286.45288</v>
          </cell>
          <cell r="C160">
            <v>10108958.77</v>
          </cell>
          <cell r="D160">
            <v>11603.48</v>
          </cell>
        </row>
        <row r="161">
          <cell r="A161">
            <v>44599</v>
          </cell>
          <cell r="B161">
            <v>117550164939.45288</v>
          </cell>
          <cell r="C161">
            <v>10108958.77</v>
          </cell>
          <cell r="D161">
            <v>11628.31</v>
          </cell>
        </row>
        <row r="162">
          <cell r="A162">
            <v>44601</v>
          </cell>
          <cell r="B162">
            <v>118850821443.45288</v>
          </cell>
          <cell r="C162">
            <v>10213995.98</v>
          </cell>
          <cell r="D162">
            <v>11636.07</v>
          </cell>
        </row>
        <row r="163">
          <cell r="A163">
            <v>44606</v>
          </cell>
          <cell r="B163">
            <v>117457477805.45288</v>
          </cell>
          <cell r="C163">
            <v>10108820.439999999</v>
          </cell>
          <cell r="D163">
            <v>11619.3</v>
          </cell>
        </row>
        <row r="164">
          <cell r="A164">
            <v>44608</v>
          </cell>
          <cell r="B164">
            <v>117982352560.45288</v>
          </cell>
          <cell r="C164">
            <v>10164576.23</v>
          </cell>
          <cell r="D164">
            <v>11607.2</v>
          </cell>
        </row>
        <row r="165">
          <cell r="A165">
            <v>44613</v>
          </cell>
          <cell r="B165">
            <v>118683179485.45288</v>
          </cell>
          <cell r="C165">
            <v>10189467.449999999</v>
          </cell>
          <cell r="D165">
            <v>11647.63</v>
          </cell>
        </row>
        <row r="166">
          <cell r="A166">
            <v>44615</v>
          </cell>
          <cell r="B166">
            <v>118304442750.45288</v>
          </cell>
          <cell r="C166">
            <v>10154882.359999999</v>
          </cell>
          <cell r="D166">
            <v>11650</v>
          </cell>
        </row>
        <row r="167">
          <cell r="A167">
            <v>44620</v>
          </cell>
          <cell r="B167">
            <v>118407323749.45288</v>
          </cell>
          <cell r="C167">
            <v>10151711.85</v>
          </cell>
          <cell r="D167">
            <v>11663.77</v>
          </cell>
        </row>
        <row r="168">
          <cell r="A168">
            <v>44622</v>
          </cell>
          <cell r="B168">
            <v>117559799860.45288</v>
          </cell>
          <cell r="C168">
            <v>10116372.699999999</v>
          </cell>
          <cell r="D168">
            <v>11620.74</v>
          </cell>
        </row>
        <row r="169">
          <cell r="A169">
            <v>44627</v>
          </cell>
          <cell r="B169">
            <v>117821867091.45288</v>
          </cell>
          <cell r="C169">
            <v>10120188.220000001</v>
          </cell>
          <cell r="D169">
            <v>11642.26</v>
          </cell>
        </row>
        <row r="170">
          <cell r="A170">
            <v>44629</v>
          </cell>
          <cell r="B170">
            <v>117178002826.45288</v>
          </cell>
          <cell r="C170">
            <v>10062731.66</v>
          </cell>
          <cell r="D170">
            <v>11644.75</v>
          </cell>
        </row>
        <row r="171">
          <cell r="A171">
            <v>44634</v>
          </cell>
          <cell r="B171">
            <v>116856381462.45288</v>
          </cell>
          <cell r="C171">
            <v>10030005.82</v>
          </cell>
          <cell r="D171">
            <v>11650.67</v>
          </cell>
        </row>
        <row r="172">
          <cell r="A172">
            <v>44636</v>
          </cell>
          <cell r="B172">
            <v>117023385511.45288</v>
          </cell>
          <cell r="C172">
            <v>10030120.609999999</v>
          </cell>
          <cell r="D172">
            <v>11667.19</v>
          </cell>
        </row>
        <row r="173">
          <cell r="A173">
            <v>44641</v>
          </cell>
          <cell r="B173">
            <v>107801270391.45288</v>
          </cell>
          <cell r="C173">
            <v>9245192.3200000003</v>
          </cell>
          <cell r="D173">
            <v>11660.25</v>
          </cell>
        </row>
        <row r="174">
          <cell r="A174">
            <v>44643</v>
          </cell>
          <cell r="B174">
            <v>107574690958.45288</v>
          </cell>
          <cell r="C174">
            <v>9245237.7799999993</v>
          </cell>
          <cell r="D174">
            <v>11635.68</v>
          </cell>
        </row>
        <row r="175">
          <cell r="A175">
            <v>44648</v>
          </cell>
          <cell r="B175">
            <v>107874764685.45288</v>
          </cell>
          <cell r="C175">
            <v>9236053.0199999996</v>
          </cell>
          <cell r="D175">
            <v>11679.74</v>
          </cell>
        </row>
        <row r="176">
          <cell r="A176">
            <v>44650</v>
          </cell>
          <cell r="B176">
            <v>107520344416.45288</v>
          </cell>
          <cell r="C176">
            <v>9200943.4199999999</v>
          </cell>
          <cell r="D176">
            <v>11685.79</v>
          </cell>
        </row>
        <row r="177">
          <cell r="A177">
            <v>44651</v>
          </cell>
          <cell r="B177">
            <v>106966115134.45288</v>
          </cell>
          <cell r="C177">
            <v>9155512.4399999995</v>
          </cell>
          <cell r="D177">
            <v>11683.24</v>
          </cell>
        </row>
        <row r="178">
          <cell r="A178">
            <v>44655</v>
          </cell>
          <cell r="B178">
            <v>107225352103.45288</v>
          </cell>
          <cell r="C178">
            <v>9155512.4399999995</v>
          </cell>
          <cell r="D178">
            <v>11711.56</v>
          </cell>
        </row>
        <row r="179">
          <cell r="A179">
            <v>44657</v>
          </cell>
          <cell r="B179">
            <v>107175287592.45288</v>
          </cell>
          <cell r="C179">
            <v>9149886.5999999996</v>
          </cell>
          <cell r="D179">
            <v>11713.29</v>
          </cell>
        </row>
        <row r="180">
          <cell r="A180">
            <v>44662</v>
          </cell>
          <cell r="B180">
            <v>106669217024.45288</v>
          </cell>
          <cell r="C180">
            <v>9140790.0299999993</v>
          </cell>
          <cell r="D180">
            <v>11669.58</v>
          </cell>
        </row>
        <row r="181">
          <cell r="A181">
            <v>44664</v>
          </cell>
          <cell r="B181">
            <v>107163419401.45288</v>
          </cell>
          <cell r="C181">
            <v>9138488.9700000007</v>
          </cell>
          <cell r="D181">
            <v>11726.6</v>
          </cell>
        </row>
        <row r="182">
          <cell r="A182">
            <v>44669</v>
          </cell>
          <cell r="B182">
            <v>106985501948.45288</v>
          </cell>
          <cell r="C182">
            <v>9139539.3699999992</v>
          </cell>
          <cell r="D182">
            <v>11705.78</v>
          </cell>
        </row>
        <row r="183">
          <cell r="A183">
            <v>44671</v>
          </cell>
          <cell r="B183">
            <v>106579717089.45288</v>
          </cell>
          <cell r="C183">
            <v>9128991.5600000005</v>
          </cell>
          <cell r="D183">
            <v>11674.86</v>
          </cell>
        </row>
        <row r="184">
          <cell r="A184">
            <v>44676</v>
          </cell>
          <cell r="B184">
            <v>106887385078.45288</v>
          </cell>
          <cell r="C184">
            <v>9108518.3900000006</v>
          </cell>
          <cell r="D184">
            <v>11734.88</v>
          </cell>
        </row>
        <row r="185">
          <cell r="A185">
            <v>44678</v>
          </cell>
          <cell r="B185">
            <v>104742260925.45288</v>
          </cell>
          <cell r="C185">
            <v>8928435.7799999993</v>
          </cell>
          <cell r="D185">
            <v>11731.31</v>
          </cell>
        </row>
        <row r="186">
          <cell r="A186">
            <v>44681</v>
          </cell>
          <cell r="B186">
            <v>104822067040.45288</v>
          </cell>
          <cell r="C186">
            <v>8918960.5299999993</v>
          </cell>
          <cell r="D186">
            <v>11752.72</v>
          </cell>
        </row>
        <row r="187">
          <cell r="A187">
            <v>44685</v>
          </cell>
          <cell r="B187">
            <v>105260703092.45288</v>
          </cell>
          <cell r="C187">
            <v>8918960.5299999993</v>
          </cell>
          <cell r="D187">
            <v>11801.9</v>
          </cell>
        </row>
        <row r="188">
          <cell r="A188">
            <v>44690</v>
          </cell>
          <cell r="B188">
            <v>105838714034.45288</v>
          </cell>
          <cell r="C188">
            <v>8961908</v>
          </cell>
          <cell r="D188">
            <v>11809.84</v>
          </cell>
        </row>
        <row r="189">
          <cell r="A189">
            <v>44692</v>
          </cell>
          <cell r="B189">
            <v>105844757822.45288</v>
          </cell>
          <cell r="C189">
            <v>8961512.5899999999</v>
          </cell>
          <cell r="D189">
            <v>11811.03</v>
          </cell>
        </row>
        <row r="190">
          <cell r="A190">
            <v>44697</v>
          </cell>
          <cell r="B190">
            <v>105945012594.45288</v>
          </cell>
          <cell r="C190">
            <v>8959183.2200000007</v>
          </cell>
          <cell r="D190">
            <v>11825.29</v>
          </cell>
        </row>
        <row r="191">
          <cell r="A191">
            <v>44699</v>
          </cell>
          <cell r="B191">
            <v>104407876752.45288</v>
          </cell>
          <cell r="C191">
            <v>8824601.1099999994</v>
          </cell>
          <cell r="D191">
            <v>11831.45</v>
          </cell>
        </row>
        <row r="192">
          <cell r="A192">
            <v>44704</v>
          </cell>
          <cell r="B192">
            <v>103832426019.45288</v>
          </cell>
          <cell r="C192">
            <v>8814621.3800000008</v>
          </cell>
          <cell r="D192">
            <v>11779.56</v>
          </cell>
        </row>
        <row r="193">
          <cell r="A193">
            <v>44706</v>
          </cell>
          <cell r="B193">
            <v>103291987545.45288</v>
          </cell>
          <cell r="C193">
            <v>8773773.9399999995</v>
          </cell>
          <cell r="D193">
            <v>11772.81</v>
          </cell>
        </row>
        <row r="194">
          <cell r="A194">
            <v>44711</v>
          </cell>
          <cell r="B194">
            <v>100259532419.45288</v>
          </cell>
          <cell r="C194">
            <v>8504164.2400000002</v>
          </cell>
          <cell r="D194">
            <v>11789.46</v>
          </cell>
        </row>
        <row r="195">
          <cell r="A195">
            <v>44712</v>
          </cell>
          <cell r="B195">
            <v>100069809235.45288</v>
          </cell>
          <cell r="C195">
            <v>8513332.2300000004</v>
          </cell>
          <cell r="D195">
            <v>11754.48</v>
          </cell>
        </row>
        <row r="196">
          <cell r="A196">
            <v>44713</v>
          </cell>
          <cell r="B196">
            <v>99940666681.452881</v>
          </cell>
          <cell r="C196">
            <v>8513332.2300000004</v>
          </cell>
          <cell r="D196">
            <v>11739.31</v>
          </cell>
        </row>
        <row r="197">
          <cell r="A197">
            <v>44718</v>
          </cell>
          <cell r="B197">
            <v>100217266472.45288</v>
          </cell>
          <cell r="C197">
            <v>8524116.2400000002</v>
          </cell>
          <cell r="D197">
            <v>11756.9</v>
          </cell>
        </row>
        <row r="198">
          <cell r="A198">
            <v>44720</v>
          </cell>
          <cell r="B198">
            <v>100048633917.45288</v>
          </cell>
          <cell r="C198">
            <v>8511673.1999999993</v>
          </cell>
          <cell r="D198">
            <v>11754.28</v>
          </cell>
        </row>
        <row r="199">
          <cell r="A199">
            <v>44725</v>
          </cell>
          <cell r="B199">
            <v>99773756729.452881</v>
          </cell>
          <cell r="C199">
            <v>8503449.25</v>
          </cell>
          <cell r="D199">
            <v>11733.32</v>
          </cell>
        </row>
        <row r="200">
          <cell r="A200">
            <v>44727</v>
          </cell>
          <cell r="B200">
            <v>100928514620.45288</v>
          </cell>
          <cell r="C200">
            <v>8482912.1099999994</v>
          </cell>
          <cell r="D200">
            <v>11897.86</v>
          </cell>
        </row>
        <row r="201">
          <cell r="A201">
            <v>44732</v>
          </cell>
          <cell r="B201">
            <v>100638447992.45288</v>
          </cell>
          <cell r="C201">
            <v>8437276.4600000009</v>
          </cell>
          <cell r="D201">
            <v>11927.83</v>
          </cell>
        </row>
        <row r="202">
          <cell r="A202">
            <v>44734</v>
          </cell>
          <cell r="B202">
            <v>100403430563.45288</v>
          </cell>
          <cell r="C202">
            <v>8436926.5600000005</v>
          </cell>
          <cell r="D202">
            <v>11900.47</v>
          </cell>
        </row>
        <row r="203">
          <cell r="A203">
            <v>44739</v>
          </cell>
          <cell r="B203">
            <v>100331754401.45288</v>
          </cell>
          <cell r="C203">
            <v>8429038.3699999992</v>
          </cell>
          <cell r="D203">
            <v>11903.1</v>
          </cell>
        </row>
        <row r="204">
          <cell r="A204">
            <v>44741</v>
          </cell>
          <cell r="B204">
            <v>100370295712.45288</v>
          </cell>
          <cell r="C204">
            <v>8420305.9900000002</v>
          </cell>
          <cell r="D204">
            <v>11920.02</v>
          </cell>
        </row>
        <row r="205">
          <cell r="A205">
            <v>44742</v>
          </cell>
          <cell r="B205">
            <v>92218698711.452881</v>
          </cell>
          <cell r="C205">
            <v>7762107.8700000001</v>
          </cell>
          <cell r="D205">
            <v>11880.62</v>
          </cell>
        </row>
        <row r="206">
          <cell r="A206">
            <v>44746</v>
          </cell>
          <cell r="B206">
            <v>92313183552.452881</v>
          </cell>
          <cell r="C206">
            <v>7762107.8700000001</v>
          </cell>
          <cell r="D206">
            <v>11892.79</v>
          </cell>
        </row>
        <row r="207">
          <cell r="A207">
            <v>44748</v>
          </cell>
          <cell r="B207">
            <v>92442006429.452881</v>
          </cell>
          <cell r="C207">
            <v>7762580.0899999999</v>
          </cell>
          <cell r="D207">
            <v>11908.67</v>
          </cell>
        </row>
        <row r="208">
          <cell r="A208">
            <v>44753</v>
          </cell>
          <cell r="B208">
            <v>92101813497.452881</v>
          </cell>
          <cell r="C208">
            <v>7745685.9900000002</v>
          </cell>
          <cell r="D208">
            <v>11890.72</v>
          </cell>
        </row>
        <row r="209">
          <cell r="A209">
            <v>44755</v>
          </cell>
          <cell r="B209">
            <v>91844772078.452881</v>
          </cell>
          <cell r="C209">
            <v>7709846.8600000003</v>
          </cell>
          <cell r="D209">
            <v>11912.65</v>
          </cell>
        </row>
        <row r="210">
          <cell r="A210">
            <v>44760</v>
          </cell>
          <cell r="B210">
            <v>91945174044.452881</v>
          </cell>
          <cell r="C210">
            <v>7710350.5199999996</v>
          </cell>
          <cell r="D210">
            <v>11924.9</v>
          </cell>
        </row>
        <row r="211">
          <cell r="A211">
            <v>44762</v>
          </cell>
          <cell r="B211">
            <v>91460755657.452881</v>
          </cell>
          <cell r="C211">
            <v>7667391.9900000002</v>
          </cell>
          <cell r="D211">
            <v>11928.53</v>
          </cell>
        </row>
        <row r="212">
          <cell r="A212">
            <v>44767</v>
          </cell>
          <cell r="B212">
            <v>91476250944.452881</v>
          </cell>
          <cell r="C212">
            <v>7660241.3300000001</v>
          </cell>
          <cell r="D212">
            <v>11941.69</v>
          </cell>
        </row>
        <row r="213">
          <cell r="A213">
            <v>44769</v>
          </cell>
          <cell r="B213">
            <v>91822337418.452881</v>
          </cell>
          <cell r="C213">
            <v>7663349.7699999996</v>
          </cell>
          <cell r="D213">
            <v>11982.01</v>
          </cell>
        </row>
        <row r="214">
          <cell r="A214">
            <v>44773</v>
          </cell>
          <cell r="B214">
            <v>91566591081.452881</v>
          </cell>
          <cell r="C214">
            <v>7664819.9000000004</v>
          </cell>
          <cell r="D214">
            <v>11946.34</v>
          </cell>
        </row>
        <row r="215">
          <cell r="A215">
            <v>44774</v>
          </cell>
          <cell r="B215">
            <v>91599368577.452881</v>
          </cell>
          <cell r="C215">
            <v>7664819.9000000004</v>
          </cell>
          <cell r="D215">
            <v>11950.62</v>
          </cell>
        </row>
        <row r="216">
          <cell r="A216">
            <v>44776</v>
          </cell>
          <cell r="B216">
            <v>91764215128.452881</v>
          </cell>
          <cell r="C216">
            <v>7674640.5199999996</v>
          </cell>
          <cell r="D216">
            <v>11956.8</v>
          </cell>
        </row>
        <row r="217">
          <cell r="A217">
            <v>44781</v>
          </cell>
          <cell r="B217">
            <v>91960197425.452881</v>
          </cell>
          <cell r="C217">
            <v>7682563.6200000001</v>
          </cell>
          <cell r="D217">
            <v>11969.98</v>
          </cell>
        </row>
        <row r="218">
          <cell r="A218">
            <v>44783</v>
          </cell>
          <cell r="B218">
            <v>92248423816.452881</v>
          </cell>
          <cell r="C218">
            <v>7688865.6100000003</v>
          </cell>
          <cell r="D218">
            <v>11997.66</v>
          </cell>
        </row>
        <row r="219">
          <cell r="A219">
            <v>44788</v>
          </cell>
          <cell r="B219">
            <v>93223150429.452881</v>
          </cell>
          <cell r="C219">
            <v>7775557.8700000001</v>
          </cell>
          <cell r="D219">
            <v>11989.25</v>
          </cell>
        </row>
        <row r="220">
          <cell r="A220">
            <v>44790</v>
          </cell>
          <cell r="B220">
            <v>94242233033.452881</v>
          </cell>
          <cell r="C220">
            <v>7862719.2400000002</v>
          </cell>
          <cell r="D220">
            <v>11985.95</v>
          </cell>
        </row>
        <row r="221">
          <cell r="A221">
            <v>44795</v>
          </cell>
          <cell r="B221">
            <v>97670588372.452881</v>
          </cell>
          <cell r="C221">
            <v>8122647.0300000003</v>
          </cell>
          <cell r="D221">
            <v>12024.47</v>
          </cell>
        </row>
        <row r="222">
          <cell r="A222">
            <v>44797</v>
          </cell>
          <cell r="B222">
            <v>103895468046.45288</v>
          </cell>
          <cell r="C222">
            <v>8648123.5299999993</v>
          </cell>
          <cell r="D222">
            <v>12013.64</v>
          </cell>
        </row>
        <row r="223">
          <cell r="A223">
            <v>44802</v>
          </cell>
          <cell r="B223">
            <v>112404725106.45288</v>
          </cell>
          <cell r="C223">
            <v>9334515.3000000007</v>
          </cell>
          <cell r="D223">
            <v>12041.83</v>
          </cell>
        </row>
        <row r="224">
          <cell r="A224">
            <v>44804</v>
          </cell>
          <cell r="B224">
            <v>115365146856.45288</v>
          </cell>
          <cell r="C224">
            <v>9608994.8399999999</v>
          </cell>
          <cell r="D224">
            <v>12005.95</v>
          </cell>
        </row>
        <row r="225">
          <cell r="A225">
            <v>44809</v>
          </cell>
          <cell r="B225">
            <v>115682165773.45288</v>
          </cell>
          <cell r="C225">
            <v>9608994.8399999999</v>
          </cell>
          <cell r="D225">
            <v>12038.94</v>
          </cell>
        </row>
        <row r="226">
          <cell r="A226">
            <v>44811</v>
          </cell>
          <cell r="B226">
            <v>119459184741.45288</v>
          </cell>
          <cell r="C226">
            <v>9922526.5299999993</v>
          </cell>
          <cell r="D226">
            <v>12039.19</v>
          </cell>
        </row>
        <row r="227">
          <cell r="A227">
            <v>44816</v>
          </cell>
          <cell r="B227">
            <v>125918765571.45288</v>
          </cell>
          <cell r="C227">
            <v>10466815.550000001</v>
          </cell>
          <cell r="D227">
            <v>12030.28</v>
          </cell>
        </row>
        <row r="228">
          <cell r="A228">
            <v>44818</v>
          </cell>
          <cell r="B228">
            <v>129746665093.45288</v>
          </cell>
          <cell r="C228">
            <v>10771102.91</v>
          </cell>
          <cell r="D228">
            <v>12045.81</v>
          </cell>
        </row>
        <row r="229">
          <cell r="A229">
            <v>44823</v>
          </cell>
          <cell r="B229">
            <v>134057173325.45288</v>
          </cell>
          <cell r="C229">
            <v>11131085.1</v>
          </cell>
          <cell r="D229">
            <v>12043.49</v>
          </cell>
        </row>
        <row r="230">
          <cell r="A230">
            <v>44825</v>
          </cell>
          <cell r="B230">
            <v>139337006125.45288</v>
          </cell>
          <cell r="C230">
            <v>11522548.630000001</v>
          </cell>
          <cell r="D230">
            <v>12092.55</v>
          </cell>
        </row>
        <row r="231">
          <cell r="A231">
            <v>44830</v>
          </cell>
          <cell r="B231">
            <v>141927397358.45288</v>
          </cell>
          <cell r="C231">
            <v>11698765.99</v>
          </cell>
          <cell r="D231">
            <v>12131.82</v>
          </cell>
        </row>
        <row r="232">
          <cell r="A232">
            <v>44832</v>
          </cell>
          <cell r="B232">
            <v>145604990053.45288</v>
          </cell>
          <cell r="C232">
            <v>11995099.859999999</v>
          </cell>
          <cell r="D232">
            <v>12138.7</v>
          </cell>
        </row>
        <row r="233">
          <cell r="A233">
            <v>44834</v>
          </cell>
          <cell r="B233">
            <v>149095274548.45288</v>
          </cell>
          <cell r="C233">
            <v>12267750.300000001</v>
          </cell>
          <cell r="D233">
            <v>12153.43</v>
          </cell>
        </row>
        <row r="234">
          <cell r="A234">
            <v>44837</v>
          </cell>
          <cell r="B234">
            <v>149052641586.45288</v>
          </cell>
          <cell r="C234">
            <v>12267750.300000001</v>
          </cell>
          <cell r="D234">
            <v>12149.95</v>
          </cell>
        </row>
        <row r="235">
          <cell r="A235">
            <v>44839</v>
          </cell>
          <cell r="B235">
            <v>151151385224.45288</v>
          </cell>
          <cell r="C235">
            <v>12453462.33</v>
          </cell>
          <cell r="D235">
            <v>12137.29</v>
          </cell>
        </row>
        <row r="236">
          <cell r="A236">
            <v>44844</v>
          </cell>
          <cell r="B236">
            <v>150601622127.45288</v>
          </cell>
          <cell r="C236">
            <v>12413179.300000001</v>
          </cell>
          <cell r="D236">
            <v>12132.39</v>
          </cell>
        </row>
        <row r="237">
          <cell r="A237">
            <v>44846</v>
          </cell>
          <cell r="B237">
            <v>152422074987.45288</v>
          </cell>
          <cell r="C237">
            <v>12553500.6</v>
          </cell>
          <cell r="D237">
            <v>12141.79</v>
          </cell>
        </row>
        <row r="238">
          <cell r="A238">
            <v>44851</v>
          </cell>
          <cell r="B238">
            <v>151488556624.45288</v>
          </cell>
          <cell r="C238">
            <v>12469363.779999999</v>
          </cell>
          <cell r="D238">
            <v>12148.86</v>
          </cell>
        </row>
        <row r="239">
          <cell r="A239">
            <v>44853</v>
          </cell>
          <cell r="B239">
            <v>148553615661.45288</v>
          </cell>
          <cell r="C239">
            <v>12230571.699999999</v>
          </cell>
          <cell r="D239">
            <v>12146.08</v>
          </cell>
        </row>
        <row r="240">
          <cell r="A240">
            <v>44858</v>
          </cell>
          <cell r="B240">
            <v>150297658950.45288</v>
          </cell>
          <cell r="C240">
            <v>12342255.24</v>
          </cell>
          <cell r="D240">
            <v>12177.48</v>
          </cell>
        </row>
        <row r="241">
          <cell r="A241">
            <v>44860</v>
          </cell>
          <cell r="B241">
            <v>151185724780.45288</v>
          </cell>
          <cell r="C241">
            <v>12437171.16</v>
          </cell>
          <cell r="D241">
            <v>12155.95</v>
          </cell>
        </row>
        <row r="242">
          <cell r="A242">
            <v>44865</v>
          </cell>
          <cell r="B242">
            <v>152563187052.45288</v>
          </cell>
          <cell r="C242">
            <v>12524148.970000001</v>
          </cell>
          <cell r="D242">
            <v>12181.52</v>
          </cell>
        </row>
        <row r="243">
          <cell r="A243">
            <v>44867</v>
          </cell>
          <cell r="B243">
            <v>153672566279.45288</v>
          </cell>
          <cell r="C243">
            <v>12619005.060000001</v>
          </cell>
          <cell r="D243">
            <v>12177.86</v>
          </cell>
        </row>
        <row r="244">
          <cell r="A244">
            <v>44872</v>
          </cell>
          <cell r="B244">
            <v>152076726017.45288</v>
          </cell>
          <cell r="C244">
            <v>12480577.359999999</v>
          </cell>
          <cell r="D244">
            <v>12185.07</v>
          </cell>
        </row>
        <row r="245">
          <cell r="A245">
            <v>44874</v>
          </cell>
          <cell r="B245">
            <v>150873281670.45288</v>
          </cell>
          <cell r="C245">
            <v>12384416.51</v>
          </cell>
          <cell r="D245">
            <v>12182.51</v>
          </cell>
        </row>
        <row r="246">
          <cell r="A246">
            <v>44879</v>
          </cell>
          <cell r="B246">
            <v>148235427091.45288</v>
          </cell>
          <cell r="C246">
            <v>12147454.609999999</v>
          </cell>
          <cell r="D246">
            <v>12203</v>
          </cell>
        </row>
        <row r="247">
          <cell r="A247">
            <v>44881</v>
          </cell>
          <cell r="B247">
            <v>143855307996.45288</v>
          </cell>
          <cell r="C247">
            <v>11785756.710000001</v>
          </cell>
          <cell r="D247">
            <v>12205.86</v>
          </cell>
        </row>
        <row r="248">
          <cell r="A248">
            <v>44886</v>
          </cell>
          <cell r="B248">
            <v>141735632257.45288</v>
          </cell>
          <cell r="C248">
            <v>11639280.130000001</v>
          </cell>
          <cell r="D248">
            <v>12177.35</v>
          </cell>
        </row>
        <row r="249">
          <cell r="A249">
            <v>44888</v>
          </cell>
          <cell r="B249">
            <v>140690809293.45288</v>
          </cell>
          <cell r="C249">
            <v>11546966.529999999</v>
          </cell>
          <cell r="D249">
            <v>12184.22</v>
          </cell>
        </row>
        <row r="250">
          <cell r="A250">
            <v>44893</v>
          </cell>
          <cell r="B250">
            <v>133820583355.45288</v>
          </cell>
          <cell r="C250">
            <v>10933691.9</v>
          </cell>
          <cell r="D250">
            <v>12239.28</v>
          </cell>
        </row>
        <row r="251">
          <cell r="A251">
            <v>44895</v>
          </cell>
          <cell r="B251">
            <v>133694453969.75288</v>
          </cell>
          <cell r="C251">
            <v>10914523</v>
          </cell>
          <cell r="D251">
            <v>12249.22</v>
          </cell>
        </row>
        <row r="252">
          <cell r="A252">
            <v>44900</v>
          </cell>
          <cell r="B252">
            <v>120399474509.45288</v>
          </cell>
          <cell r="C252">
            <v>9856737.8300000001</v>
          </cell>
          <cell r="D252">
            <v>12214.94</v>
          </cell>
        </row>
        <row r="253">
          <cell r="A253">
            <v>44902</v>
          </cell>
          <cell r="B253">
            <v>119090884516.45288</v>
          </cell>
          <cell r="C253">
            <v>9752685.6099999994</v>
          </cell>
          <cell r="D253">
            <v>12211.08</v>
          </cell>
        </row>
        <row r="254">
          <cell r="A254">
            <v>44907</v>
          </cell>
          <cell r="B254">
            <v>118016525194.45288</v>
          </cell>
          <cell r="C254">
            <v>9714866.3000000007</v>
          </cell>
          <cell r="D254">
            <v>12148.03</v>
          </cell>
        </row>
        <row r="255">
          <cell r="A255">
            <v>44909</v>
          </cell>
          <cell r="B255">
            <v>117906724397.45288</v>
          </cell>
          <cell r="C255">
            <v>9686073.4399999995</v>
          </cell>
          <cell r="D255">
            <v>12172.8</v>
          </cell>
        </row>
        <row r="256">
          <cell r="A256">
            <v>44914</v>
          </cell>
          <cell r="B256">
            <v>117913310003.45288</v>
          </cell>
          <cell r="C256">
            <v>9645534.8699999992</v>
          </cell>
          <cell r="D256">
            <v>12224.65</v>
          </cell>
        </row>
        <row r="257">
          <cell r="A257">
            <v>44916</v>
          </cell>
          <cell r="B257">
            <v>117473460452.45288</v>
          </cell>
          <cell r="C257">
            <v>9592525.6300000008</v>
          </cell>
          <cell r="D257">
            <v>12246.35</v>
          </cell>
        </row>
        <row r="258">
          <cell r="A258">
            <v>44921</v>
          </cell>
          <cell r="B258">
            <v>117781245186.45288</v>
          </cell>
          <cell r="C258">
            <v>9572539.1999999993</v>
          </cell>
          <cell r="D258">
            <v>12304.07</v>
          </cell>
        </row>
        <row r="259">
          <cell r="A259">
            <v>44923</v>
          </cell>
          <cell r="B259">
            <v>113737969843.45288</v>
          </cell>
          <cell r="C259">
            <v>9252967.2300000004</v>
          </cell>
          <cell r="D259">
            <v>12292.05</v>
          </cell>
        </row>
        <row r="260">
          <cell r="A260">
            <v>44926</v>
          </cell>
          <cell r="B260">
            <v>113277097497.45288</v>
          </cell>
          <cell r="C260">
            <v>9194032.1500000004</v>
          </cell>
          <cell r="D260">
            <v>12320.72</v>
          </cell>
        </row>
        <row r="261">
          <cell r="A261">
            <v>44928</v>
          </cell>
          <cell r="B261">
            <v>113329332731.45288</v>
          </cell>
          <cell r="C261">
            <v>9194032.1500000004</v>
          </cell>
          <cell r="D261">
            <v>12326.4</v>
          </cell>
        </row>
        <row r="262">
          <cell r="A262">
            <v>44930</v>
          </cell>
          <cell r="B262">
            <v>113157508104.45288</v>
          </cell>
          <cell r="C262">
            <v>9193760.3699999992</v>
          </cell>
          <cell r="D262">
            <v>12308.07</v>
          </cell>
        </row>
        <row r="263">
          <cell r="A263">
            <v>44935</v>
          </cell>
          <cell r="B263">
            <v>111083114736.45288</v>
          </cell>
          <cell r="C263">
            <v>8965669.8000000007</v>
          </cell>
          <cell r="D263">
            <v>12389.82</v>
          </cell>
        </row>
        <row r="264">
          <cell r="A264">
            <v>44937</v>
          </cell>
          <cell r="B264">
            <v>111029493361.45288</v>
          </cell>
          <cell r="C264">
            <v>8948511.3599999994</v>
          </cell>
          <cell r="D264">
            <v>12407.59</v>
          </cell>
        </row>
        <row r="265">
          <cell r="A265">
            <v>44942</v>
          </cell>
          <cell r="B265">
            <v>110647077368.45288</v>
          </cell>
          <cell r="C265">
            <v>8908989.3699999992</v>
          </cell>
          <cell r="D265">
            <v>12419.71</v>
          </cell>
        </row>
        <row r="266">
          <cell r="A266">
            <v>44944</v>
          </cell>
          <cell r="B266">
            <v>110062929715.45288</v>
          </cell>
          <cell r="C266">
            <v>8866356.5500000007</v>
          </cell>
          <cell r="D266">
            <v>12413.54</v>
          </cell>
        </row>
        <row r="267">
          <cell r="A267">
            <v>44951</v>
          </cell>
          <cell r="B267">
            <v>110236078656.45288</v>
          </cell>
          <cell r="C267">
            <v>8856291.9700000007</v>
          </cell>
          <cell r="D267">
            <v>12447.2</v>
          </cell>
        </row>
        <row r="268">
          <cell r="A268">
            <v>44956</v>
          </cell>
          <cell r="B268">
            <v>109995269282.45288</v>
          </cell>
          <cell r="C268">
            <v>8856291.9700000007</v>
          </cell>
          <cell r="D268">
            <v>12420.01</v>
          </cell>
        </row>
        <row r="269">
          <cell r="A269">
            <v>44957</v>
          </cell>
          <cell r="B269">
            <v>109587221032.45288</v>
          </cell>
          <cell r="C269">
            <v>8819727.8399999999</v>
          </cell>
          <cell r="D269">
            <v>12425.23</v>
          </cell>
        </row>
        <row r="270">
          <cell r="A270">
            <v>44958</v>
          </cell>
          <cell r="B270">
            <v>109712548702.45288</v>
          </cell>
          <cell r="C270">
            <v>8819727.8399999999</v>
          </cell>
          <cell r="D270">
            <v>12439.44</v>
          </cell>
        </row>
        <row r="271">
          <cell r="A271">
            <v>44963</v>
          </cell>
          <cell r="B271">
            <v>109585362072.45288</v>
          </cell>
          <cell r="C271">
            <v>8808626.1799999997</v>
          </cell>
          <cell r="D271">
            <v>12440.68</v>
          </cell>
        </row>
        <row r="272">
          <cell r="A272">
            <v>44965</v>
          </cell>
          <cell r="B272">
            <v>108865708148.45288</v>
          </cell>
          <cell r="C272">
            <v>8778417.5</v>
          </cell>
          <cell r="D272">
            <v>12401.51</v>
          </cell>
        </row>
        <row r="273">
          <cell r="A273">
            <v>44970</v>
          </cell>
          <cell r="B273">
            <v>108783358885.45288</v>
          </cell>
          <cell r="C273">
            <v>8775749.3000000007</v>
          </cell>
          <cell r="D273">
            <v>12395.9</v>
          </cell>
        </row>
        <row r="274">
          <cell r="A274">
            <v>44972</v>
          </cell>
          <cell r="B274">
            <v>108484467763.45288</v>
          </cell>
          <cell r="C274">
            <v>8747067.6699999999</v>
          </cell>
          <cell r="D274">
            <v>12402.38</v>
          </cell>
        </row>
        <row r="275">
          <cell r="A275">
            <v>44977</v>
          </cell>
          <cell r="B275">
            <v>108525529906.45288</v>
          </cell>
          <cell r="C275">
            <v>8733819.1899999995</v>
          </cell>
          <cell r="D275">
            <v>12425.89</v>
          </cell>
        </row>
        <row r="276">
          <cell r="A276">
            <v>44979</v>
          </cell>
          <cell r="B276">
            <v>108465220701.45288</v>
          </cell>
          <cell r="C276">
            <v>8721371.5600000005</v>
          </cell>
          <cell r="D276">
            <v>12436.71</v>
          </cell>
        </row>
        <row r="277">
          <cell r="A277">
            <v>44984</v>
          </cell>
          <cell r="B277">
            <v>108551598571.45288</v>
          </cell>
          <cell r="C277">
            <v>8715450.0299999993</v>
          </cell>
          <cell r="D277">
            <v>12455.07</v>
          </cell>
        </row>
        <row r="278">
          <cell r="A278">
            <v>44985</v>
          </cell>
          <cell r="B278">
            <v>108069005187.45288</v>
          </cell>
          <cell r="C278">
            <v>8677989.6999999993</v>
          </cell>
          <cell r="D278">
            <v>12453.23</v>
          </cell>
        </row>
        <row r="279">
          <cell r="A279">
            <v>44986</v>
          </cell>
          <cell r="B279">
            <v>107951357612.45288</v>
          </cell>
          <cell r="C279">
            <v>8677989.6999999993</v>
          </cell>
          <cell r="D279">
            <v>12439.67</v>
          </cell>
        </row>
        <row r="280">
          <cell r="A280">
            <v>44991</v>
          </cell>
          <cell r="B280">
            <v>108102638509.45288</v>
          </cell>
          <cell r="C280">
            <v>8662608.7699999996</v>
          </cell>
          <cell r="D280">
            <v>12479.22</v>
          </cell>
        </row>
        <row r="281">
          <cell r="A281">
            <v>44993</v>
          </cell>
          <cell r="B281">
            <v>106908423469.45288</v>
          </cell>
          <cell r="C281">
            <v>8584818.8200000003</v>
          </cell>
          <cell r="D281">
            <v>12453.19</v>
          </cell>
        </row>
        <row r="282">
          <cell r="A282">
            <v>44998</v>
          </cell>
          <cell r="B282">
            <v>109057157485.45288</v>
          </cell>
          <cell r="C282">
            <v>8734462.3000000007</v>
          </cell>
          <cell r="D282">
            <v>12485.84</v>
          </cell>
        </row>
        <row r="283">
          <cell r="A283">
            <v>45000</v>
          </cell>
          <cell r="B283">
            <v>108343388223.45288</v>
          </cell>
          <cell r="C283">
            <v>8668936.9299999997</v>
          </cell>
          <cell r="D283">
            <v>12497.88</v>
          </cell>
        </row>
        <row r="284">
          <cell r="A284">
            <v>45005</v>
          </cell>
          <cell r="B284">
            <v>107445066438.45288</v>
          </cell>
          <cell r="C284">
            <v>8573206.6099999994</v>
          </cell>
          <cell r="D284">
            <v>12532.65</v>
          </cell>
        </row>
        <row r="285">
          <cell r="A285">
            <v>45007</v>
          </cell>
          <cell r="B285">
            <v>106809764361.45288</v>
          </cell>
          <cell r="C285">
            <v>8519364.2300000004</v>
          </cell>
          <cell r="D285">
            <v>12537.29</v>
          </cell>
        </row>
        <row r="286">
          <cell r="A286">
            <v>45012</v>
          </cell>
          <cell r="B286">
            <v>106805093262.45288</v>
          </cell>
          <cell r="C286">
            <v>8507669.9800000004</v>
          </cell>
          <cell r="D286">
            <v>12553.97</v>
          </cell>
        </row>
        <row r="287">
          <cell r="A287">
            <v>45014</v>
          </cell>
          <cell r="B287">
            <v>106706056883.45288</v>
          </cell>
          <cell r="C287">
            <v>8446560.8599999994</v>
          </cell>
          <cell r="D287">
            <v>12633.07</v>
          </cell>
        </row>
        <row r="288">
          <cell r="A288">
            <v>45016</v>
          </cell>
          <cell r="B288">
            <v>106691493154.45288</v>
          </cell>
          <cell r="C288">
            <v>8435583.9100000001</v>
          </cell>
          <cell r="D288">
            <v>12647.78</v>
          </cell>
        </row>
        <row r="289">
          <cell r="A289">
            <v>45019</v>
          </cell>
          <cell r="B289">
            <v>106307230374.45288</v>
          </cell>
          <cell r="C289">
            <v>8435583.9100000001</v>
          </cell>
          <cell r="D289">
            <v>12602.23</v>
          </cell>
        </row>
        <row r="290">
          <cell r="A290">
            <v>45021</v>
          </cell>
          <cell r="B290">
            <v>105927533259.45288</v>
          </cell>
          <cell r="C290">
            <v>8417542.7300000004</v>
          </cell>
          <cell r="D290">
            <v>12584.13</v>
          </cell>
        </row>
        <row r="291">
          <cell r="A291">
            <v>45026</v>
          </cell>
          <cell r="B291">
            <v>105512258781.45288</v>
          </cell>
          <cell r="C291">
            <v>8337597.2999999998</v>
          </cell>
          <cell r="D291">
            <v>12654.99</v>
          </cell>
        </row>
        <row r="292">
          <cell r="A292">
            <v>45028</v>
          </cell>
          <cell r="B292">
            <v>104552905613.45288</v>
          </cell>
          <cell r="C292">
            <v>8278151.4299999997</v>
          </cell>
          <cell r="D292">
            <v>12629.98</v>
          </cell>
        </row>
        <row r="293">
          <cell r="A293">
            <v>45033</v>
          </cell>
          <cell r="B293">
            <v>104293517708.45288</v>
          </cell>
          <cell r="C293">
            <v>8275648.5800000001</v>
          </cell>
          <cell r="D293">
            <v>12602.45</v>
          </cell>
        </row>
        <row r="294">
          <cell r="A294">
            <v>45035</v>
          </cell>
          <cell r="B294">
            <v>101544473263.45288</v>
          </cell>
          <cell r="C294">
            <v>8056625.96</v>
          </cell>
          <cell r="D294">
            <v>12603.84</v>
          </cell>
        </row>
        <row r="295">
          <cell r="A295">
            <v>45040</v>
          </cell>
          <cell r="B295">
            <v>101960475805.45288</v>
          </cell>
          <cell r="C295">
            <v>8044437.71</v>
          </cell>
          <cell r="D295">
            <v>12674.65</v>
          </cell>
        </row>
        <row r="296">
          <cell r="A296">
            <v>45042</v>
          </cell>
          <cell r="B296">
            <v>101044872989.02289</v>
          </cell>
          <cell r="C296">
            <v>8002763.4299999997</v>
          </cell>
          <cell r="D296">
            <v>12626.24</v>
          </cell>
        </row>
        <row r="297">
          <cell r="A297">
            <v>45046</v>
          </cell>
          <cell r="B297">
            <v>92194313437.452881</v>
          </cell>
          <cell r="C297">
            <v>7274310.5499999998</v>
          </cell>
          <cell r="D297">
            <v>12673.95</v>
          </cell>
        </row>
        <row r="298">
          <cell r="A298">
            <v>45049</v>
          </cell>
          <cell r="B298">
            <v>92260899670.452881</v>
          </cell>
          <cell r="C298">
            <v>7274310.5499999998</v>
          </cell>
          <cell r="D298">
            <v>12683.11</v>
          </cell>
        </row>
        <row r="299">
          <cell r="A299">
            <v>45054</v>
          </cell>
          <cell r="B299">
            <v>92349251312.452881</v>
          </cell>
          <cell r="C299">
            <v>7273280.2999999998</v>
          </cell>
          <cell r="D299">
            <v>12697.05</v>
          </cell>
        </row>
        <row r="300">
          <cell r="A300">
            <v>45056</v>
          </cell>
          <cell r="B300">
            <v>92041633447.452881</v>
          </cell>
          <cell r="C300">
            <v>7242841.3899999997</v>
          </cell>
          <cell r="D300">
            <v>12707.94</v>
          </cell>
        </row>
        <row r="301">
          <cell r="A301">
            <v>45061</v>
          </cell>
          <cell r="B301">
            <v>91473565964.452881</v>
          </cell>
          <cell r="C301">
            <v>7212946.9100000001</v>
          </cell>
          <cell r="D301">
            <v>12681.85</v>
          </cell>
        </row>
        <row r="302">
          <cell r="A302">
            <v>45063</v>
          </cell>
          <cell r="B302">
            <v>91613572464.452881</v>
          </cell>
          <cell r="C302">
            <v>7206188.1699999999</v>
          </cell>
          <cell r="D302">
            <v>12713.18</v>
          </cell>
        </row>
        <row r="303">
          <cell r="A303">
            <v>45068</v>
          </cell>
          <cell r="B303">
            <v>91613119260.452881</v>
          </cell>
          <cell r="C303">
            <v>7203354.2300000004</v>
          </cell>
          <cell r="D303">
            <v>12718.11</v>
          </cell>
        </row>
        <row r="304">
          <cell r="A304">
            <v>45070</v>
          </cell>
          <cell r="B304">
            <v>91425909281.452881</v>
          </cell>
          <cell r="C304">
            <v>7200820.4400000004</v>
          </cell>
          <cell r="D304">
            <v>12696.59</v>
          </cell>
        </row>
        <row r="305">
          <cell r="A305">
            <v>45075</v>
          </cell>
          <cell r="B305">
            <v>92264724341.452881</v>
          </cell>
          <cell r="C305">
            <v>7248805.4299999997</v>
          </cell>
          <cell r="D305">
            <v>12728.26</v>
          </cell>
        </row>
        <row r="306">
          <cell r="A306">
            <v>45077</v>
          </cell>
          <cell r="B306">
            <v>92201163659.452881</v>
          </cell>
          <cell r="C306">
            <v>7239610.1399999997</v>
          </cell>
          <cell r="D306">
            <v>12735.65</v>
          </cell>
        </row>
        <row r="307">
          <cell r="A307">
            <v>45082</v>
          </cell>
          <cell r="B307">
            <v>92555126263.452881</v>
          </cell>
          <cell r="C307">
            <v>7268058.3200000003</v>
          </cell>
          <cell r="D307">
            <v>12734.5</v>
          </cell>
        </row>
        <row r="308">
          <cell r="A308">
            <v>45084</v>
          </cell>
          <cell r="B308">
            <v>92644052804.452881</v>
          </cell>
          <cell r="C308">
            <v>7278395.9199999999</v>
          </cell>
          <cell r="D308">
            <v>12728.63</v>
          </cell>
        </row>
        <row r="309">
          <cell r="A309">
            <v>45089</v>
          </cell>
          <cell r="B309">
            <v>82491181865.452881</v>
          </cell>
          <cell r="C309">
            <v>6488013.6500000004</v>
          </cell>
          <cell r="D309">
            <v>12714.39</v>
          </cell>
        </row>
        <row r="310">
          <cell r="A310">
            <v>45091</v>
          </cell>
          <cell r="B310">
            <v>82054148294.452881</v>
          </cell>
          <cell r="C310">
            <v>6457786.5300000003</v>
          </cell>
          <cell r="D310">
            <v>12706.23</v>
          </cell>
        </row>
        <row r="311">
          <cell r="A311">
            <v>45096</v>
          </cell>
          <cell r="B311">
            <v>82310110349.452881</v>
          </cell>
          <cell r="C311">
            <v>6453124.8399999999</v>
          </cell>
          <cell r="D311">
            <v>12755.07</v>
          </cell>
        </row>
        <row r="312">
          <cell r="A312">
            <v>45098</v>
          </cell>
          <cell r="B312">
            <v>81973670047.452881</v>
          </cell>
          <cell r="C312">
            <v>6438130.79</v>
          </cell>
          <cell r="D312">
            <v>12732.52</v>
          </cell>
        </row>
        <row r="313">
          <cell r="A313">
            <v>45103</v>
          </cell>
          <cell r="B313">
            <v>82005357299.452881</v>
          </cell>
          <cell r="C313">
            <v>6435174.2199999997</v>
          </cell>
          <cell r="D313">
            <v>12743.3</v>
          </cell>
        </row>
        <row r="314">
          <cell r="A314">
            <v>45105</v>
          </cell>
          <cell r="B314">
            <v>81847825796.452881</v>
          </cell>
          <cell r="C314">
            <v>6428461.8700000001</v>
          </cell>
          <cell r="D314">
            <v>12732.1</v>
          </cell>
        </row>
        <row r="315">
          <cell r="A315">
            <v>45107</v>
          </cell>
          <cell r="B315">
            <v>82796407351.452881</v>
          </cell>
          <cell r="C315">
            <v>6483188.0999999996</v>
          </cell>
          <cell r="D315">
            <v>12770.94</v>
          </cell>
        </row>
        <row r="316">
          <cell r="A316">
            <v>45110</v>
          </cell>
          <cell r="B316">
            <v>83083787768.452881</v>
          </cell>
          <cell r="C316">
            <v>6483188.0999999996</v>
          </cell>
          <cell r="D316">
            <v>12815.26</v>
          </cell>
        </row>
        <row r="317">
          <cell r="A317">
            <v>45112</v>
          </cell>
          <cell r="B317">
            <v>82703656028.452881</v>
          </cell>
          <cell r="C317">
            <v>6477300.3200000003</v>
          </cell>
          <cell r="D317">
            <v>12768.22</v>
          </cell>
        </row>
        <row r="318">
          <cell r="A318">
            <v>45117</v>
          </cell>
          <cell r="B318">
            <v>80739684966.452881</v>
          </cell>
          <cell r="C318">
            <v>6311325.75</v>
          </cell>
          <cell r="D318">
            <v>12792.82</v>
          </cell>
        </row>
        <row r="319">
          <cell r="A319">
            <v>45119</v>
          </cell>
          <cell r="B319">
            <v>80724555220.452881</v>
          </cell>
          <cell r="C319">
            <v>6307669.7999999998</v>
          </cell>
          <cell r="D319">
            <v>12797.84</v>
          </cell>
        </row>
        <row r="320">
          <cell r="A320">
            <v>45124</v>
          </cell>
          <cell r="B320">
            <v>80705274074.452881</v>
          </cell>
          <cell r="C320">
            <v>6297587.7400000002</v>
          </cell>
          <cell r="D320">
            <v>12815.26</v>
          </cell>
        </row>
        <row r="321">
          <cell r="A321">
            <v>45126</v>
          </cell>
          <cell r="B321">
            <v>80379160806.452881</v>
          </cell>
          <cell r="C321">
            <v>6271906.1100000003</v>
          </cell>
          <cell r="D321">
            <v>12815.74</v>
          </cell>
        </row>
        <row r="322">
          <cell r="A322">
            <v>45131</v>
          </cell>
          <cell r="B322">
            <v>80397252020.452881</v>
          </cell>
          <cell r="C322">
            <v>6256658.2599999998</v>
          </cell>
          <cell r="D322">
            <v>12849.87</v>
          </cell>
        </row>
        <row r="323">
          <cell r="A323">
            <v>45133</v>
          </cell>
          <cell r="B323">
            <v>80207852677.452881</v>
          </cell>
          <cell r="C323">
            <v>6252743.29</v>
          </cell>
          <cell r="D323">
            <v>12827.62</v>
          </cell>
        </row>
        <row r="324">
          <cell r="A324">
            <v>45138</v>
          </cell>
          <cell r="B324">
            <v>80190214898.452881</v>
          </cell>
          <cell r="C324">
            <v>6247582.9699999997</v>
          </cell>
          <cell r="D324">
            <v>12835.39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sqref="A1:XFD104857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9" bestFit="1" customWidth="1"/>
    <col min="10" max="10" width="21.5703125" style="10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2" t="s">
        <v>0</v>
      </c>
      <c r="C1" s="2"/>
      <c r="D1" s="2"/>
      <c r="E1" s="2"/>
      <c r="F1" s="2"/>
      <c r="G1" s="2"/>
      <c r="H1" s="2"/>
      <c r="I1" s="3"/>
      <c r="J1" s="4"/>
      <c r="K1" s="5"/>
      <c r="L1" s="5"/>
      <c r="M1" s="5"/>
    </row>
    <row r="2" spans="1:13" ht="50.25" customHeight="1">
      <c r="B2" s="6" t="s">
        <v>1</v>
      </c>
      <c r="C2" s="6"/>
      <c r="D2" s="6"/>
      <c r="E2" s="6"/>
      <c r="F2" s="6"/>
      <c r="G2" s="6"/>
      <c r="H2" s="6"/>
      <c r="I2" s="3"/>
      <c r="J2" s="4"/>
      <c r="K2" s="5"/>
      <c r="L2" s="5"/>
      <c r="M2" s="5"/>
    </row>
    <row r="3" spans="1:13" ht="31.5" customHeight="1">
      <c r="B3" s="7"/>
      <c r="C3" s="7"/>
      <c r="D3" s="7"/>
      <c r="E3" s="7"/>
      <c r="F3" s="8"/>
      <c r="G3" s="8"/>
      <c r="H3" s="8"/>
    </row>
    <row r="4" spans="1:13" ht="17.25" customHeight="1">
      <c r="B4" s="11"/>
      <c r="C4" s="11"/>
      <c r="D4" s="11"/>
      <c r="E4" s="11"/>
      <c r="F4" s="12"/>
      <c r="G4" s="12"/>
      <c r="H4" s="13"/>
    </row>
    <row r="5" spans="1:13" ht="18" customHeight="1">
      <c r="B5" s="14" t="s">
        <v>2</v>
      </c>
      <c r="C5" s="14"/>
      <c r="D5" s="14"/>
      <c r="E5" s="14"/>
      <c r="F5" s="14"/>
      <c r="G5" s="14"/>
      <c r="H5" s="14"/>
    </row>
    <row r="6" spans="1:13" ht="17.25" customHeight="1">
      <c r="B6" s="14" t="s">
        <v>3</v>
      </c>
      <c r="C6" s="14"/>
      <c r="D6" s="14"/>
      <c r="E6" s="14"/>
      <c r="F6" s="14"/>
      <c r="G6" s="14"/>
      <c r="H6" s="14"/>
    </row>
    <row r="7" spans="1:13" ht="34.5" customHeight="1">
      <c r="B7" s="15"/>
      <c r="C7" s="15"/>
      <c r="D7" s="15"/>
      <c r="E7" s="15"/>
      <c r="F7" s="16"/>
      <c r="G7" s="16"/>
      <c r="H7" s="16"/>
    </row>
    <row r="8" spans="1:13" s="17" customFormat="1" ht="21" customHeight="1">
      <c r="B8" s="18"/>
      <c r="C8" s="18"/>
      <c r="D8" s="19" t="s">
        <v>4</v>
      </c>
      <c r="E8" s="18" t="s">
        <v>5</v>
      </c>
      <c r="F8" s="20"/>
      <c r="G8" s="20"/>
      <c r="H8" s="21"/>
      <c r="I8" s="22"/>
      <c r="J8" s="23"/>
    </row>
    <row r="9" spans="1:13" s="17" customFormat="1" ht="15" customHeight="1">
      <c r="C9" s="24"/>
      <c r="D9" s="25" t="s">
        <v>6</v>
      </c>
      <c r="E9" s="18" t="s">
        <v>7</v>
      </c>
      <c r="H9" s="24"/>
      <c r="I9" s="22"/>
      <c r="J9" s="26"/>
      <c r="K9" s="27"/>
      <c r="L9" s="27"/>
      <c r="M9" s="27"/>
    </row>
    <row r="10" spans="1:13" s="17" customFormat="1" ht="15.75">
      <c r="C10" s="27"/>
      <c r="D10" s="25"/>
      <c r="E10" s="28"/>
      <c r="H10" s="27"/>
      <c r="I10" s="29"/>
      <c r="J10" s="30"/>
      <c r="K10" s="31"/>
      <c r="L10" s="31"/>
      <c r="M10" s="31"/>
    </row>
    <row r="11" spans="1:13" ht="23.25" customHeight="1">
      <c r="B11" s="32"/>
      <c r="C11" s="32"/>
      <c r="D11" s="33"/>
      <c r="E11" s="33"/>
      <c r="F11" s="33"/>
      <c r="G11" s="33"/>
      <c r="H11" s="34"/>
      <c r="I11" s="35"/>
      <c r="J11" s="36"/>
      <c r="K11" s="33"/>
      <c r="L11" s="33"/>
      <c r="M11" s="33"/>
    </row>
    <row r="12" spans="1:13" s="17" customFormat="1" ht="38.25" customHeight="1">
      <c r="B12" s="37">
        <v>1</v>
      </c>
      <c r="C12" s="37"/>
      <c r="D12" s="38" t="s">
        <v>8</v>
      </c>
      <c r="E12" s="39" t="s">
        <v>9</v>
      </c>
      <c r="F12" s="39"/>
      <c r="G12" s="39"/>
      <c r="H12" s="39"/>
      <c r="I12" s="22"/>
      <c r="J12" s="23"/>
      <c r="K12" s="40"/>
      <c r="L12" s="40"/>
      <c r="M12" s="40"/>
    </row>
    <row r="13" spans="1:13" s="17" customFormat="1" ht="38.25" customHeight="1">
      <c r="B13" s="37">
        <v>2</v>
      </c>
      <c r="C13" s="37"/>
      <c r="D13" s="38" t="s">
        <v>10</v>
      </c>
      <c r="E13" s="41" t="s">
        <v>11</v>
      </c>
      <c r="F13" s="41"/>
      <c r="G13" s="41"/>
      <c r="H13" s="41"/>
      <c r="I13" s="22"/>
      <c r="J13" s="23"/>
      <c r="K13" s="40"/>
      <c r="L13" s="40"/>
      <c r="M13" s="40"/>
    </row>
    <row r="14" spans="1:13" s="17" customFormat="1" ht="38.25" customHeight="1">
      <c r="B14" s="37">
        <v>3</v>
      </c>
      <c r="C14" s="37"/>
      <c r="D14" s="38" t="s">
        <v>12</v>
      </c>
      <c r="E14" s="42" t="s">
        <v>13</v>
      </c>
      <c r="F14" s="42"/>
      <c r="G14" s="42"/>
      <c r="H14" s="42"/>
      <c r="I14" s="22"/>
      <c r="J14" s="23"/>
      <c r="K14" s="40"/>
      <c r="L14" s="40"/>
      <c r="M14" s="40"/>
    </row>
    <row r="15" spans="1:13" s="17" customFormat="1" ht="23.25" customHeight="1">
      <c r="B15" s="37">
        <v>4</v>
      </c>
      <c r="C15" s="37"/>
      <c r="D15" s="38" t="s">
        <v>14</v>
      </c>
      <c r="E15" s="43" t="str">
        <f>+"Từ ngày "&amp;TEXT($I$21,"dd/mm/yyyy")&amp;" đến ngày "&amp;TEXT($G$21,"dd/mm/yyyy")</f>
        <v>Từ ngày 27/07/2023 đến ngày 31/07/2023</v>
      </c>
      <c r="F15" s="43"/>
      <c r="G15" s="43"/>
      <c r="H15" s="43"/>
      <c r="I15" s="22"/>
      <c r="J15" s="23"/>
      <c r="K15" s="40"/>
      <c r="L15" s="40"/>
      <c r="M15" s="40"/>
    </row>
    <row r="16" spans="1:13" s="17" customFormat="1" ht="21" customHeight="1">
      <c r="A16" s="44"/>
      <c r="B16" s="37"/>
      <c r="C16" s="37"/>
      <c r="D16" s="38" t="s">
        <v>15</v>
      </c>
      <c r="E16" s="45" t="str">
        <f>+"From date "&amp;TEXT($I$21,"dd/mm/yyyy")&amp;" to date "&amp;TEXT($G$21,"dd/mm/yyyy")</f>
        <v>From date 27/07/2023 to date 31/07/2023</v>
      </c>
      <c r="F16" s="45"/>
      <c r="G16" s="45"/>
      <c r="H16" s="45"/>
      <c r="I16" s="22"/>
      <c r="J16" s="23"/>
      <c r="K16" s="40"/>
      <c r="L16" s="40"/>
      <c r="M16" s="40"/>
    </row>
    <row r="17" spans="2:13" s="17" customFormat="1" ht="22.5" customHeight="1">
      <c r="B17" s="37">
        <v>5</v>
      </c>
      <c r="C17" s="37"/>
      <c r="D17" s="46" t="s">
        <v>16</v>
      </c>
      <c r="E17" s="43">
        <f>+G21+1</f>
        <v>45139</v>
      </c>
      <c r="F17" s="43"/>
      <c r="G17" s="43"/>
      <c r="H17" s="43"/>
      <c r="I17" s="22"/>
      <c r="J17" s="23"/>
      <c r="K17" s="40"/>
      <c r="L17" s="40"/>
      <c r="M17" s="40"/>
    </row>
    <row r="18" spans="2:13" s="17" customFormat="1" ht="22.5" customHeight="1">
      <c r="B18" s="37"/>
      <c r="C18" s="37"/>
      <c r="D18" s="38" t="s">
        <v>17</v>
      </c>
      <c r="E18" s="47">
        <f>+E17</f>
        <v>45139</v>
      </c>
      <c r="F18" s="48"/>
      <c r="G18" s="48"/>
      <c r="H18" s="48"/>
      <c r="I18" s="22"/>
      <c r="J18" s="23"/>
      <c r="K18" s="40"/>
      <c r="L18" s="40"/>
      <c r="M18" s="40"/>
    </row>
    <row r="19" spans="2:13" ht="31.5">
      <c r="B19" s="49" t="s">
        <v>18</v>
      </c>
      <c r="C19" s="49"/>
      <c r="D19" s="49"/>
      <c r="E19" s="49"/>
      <c r="F19" s="49"/>
      <c r="G19" s="49"/>
      <c r="H19" s="50" t="s">
        <v>19</v>
      </c>
      <c r="K19" s="51"/>
      <c r="L19" s="51"/>
      <c r="M19" s="51"/>
    </row>
    <row r="20" spans="2:13" ht="39" customHeight="1">
      <c r="B20" s="52" t="s">
        <v>20</v>
      </c>
      <c r="C20" s="53" t="s">
        <v>21</v>
      </c>
      <c r="D20" s="54"/>
      <c r="E20" s="54"/>
      <c r="F20" s="55"/>
      <c r="G20" s="56" t="s">
        <v>22</v>
      </c>
      <c r="H20" s="56" t="s">
        <v>23</v>
      </c>
      <c r="I20" s="29"/>
      <c r="J20" s="30"/>
      <c r="K20" s="31"/>
      <c r="L20" s="31"/>
      <c r="M20" s="31"/>
    </row>
    <row r="21" spans="2:13" ht="18.75" customHeight="1">
      <c r="B21" s="57"/>
      <c r="C21" s="58"/>
      <c r="D21" s="59"/>
      <c r="E21" s="59"/>
      <c r="F21" s="60"/>
      <c r="G21" s="61">
        <v>45138</v>
      </c>
      <c r="H21" s="61">
        <v>45133</v>
      </c>
      <c r="I21" s="62">
        <f>+H21+1</f>
        <v>45134</v>
      </c>
      <c r="J21" s="30"/>
      <c r="K21" s="31"/>
      <c r="L21" s="31"/>
      <c r="M21" s="31"/>
    </row>
    <row r="22" spans="2:13" ht="39" customHeight="1">
      <c r="B22" s="63">
        <v>1</v>
      </c>
      <c r="C22" s="64" t="s">
        <v>24</v>
      </c>
      <c r="D22" s="65"/>
      <c r="E22" s="65"/>
      <c r="F22" s="66"/>
      <c r="G22" s="67"/>
      <c r="H22" s="67"/>
      <c r="K22" s="68"/>
      <c r="L22" s="68"/>
    </row>
    <row r="23" spans="2:13" ht="39" customHeight="1">
      <c r="B23" s="63">
        <v>1.1000000000000001</v>
      </c>
      <c r="C23" s="69"/>
      <c r="D23" s="70" t="s">
        <v>25</v>
      </c>
      <c r="E23" s="70"/>
      <c r="F23" s="71"/>
      <c r="G23" s="72">
        <f>+VLOOKUP(G21,'[1]theo doi nav'!$A:$B,2,0)</f>
        <v>80190214898.452881</v>
      </c>
      <c r="H23" s="72">
        <f>+VLOOKUP(H21,'[1]theo doi nav'!$A:$B,2,0)</f>
        <v>80207852677.452881</v>
      </c>
      <c r="K23" s="73"/>
      <c r="L23" s="74"/>
      <c r="M23" s="51"/>
    </row>
    <row r="24" spans="2:13" ht="39" customHeight="1">
      <c r="B24" s="63">
        <v>1.2</v>
      </c>
      <c r="C24" s="69"/>
      <c r="D24" s="70" t="s">
        <v>26</v>
      </c>
      <c r="E24" s="70"/>
      <c r="F24" s="71"/>
      <c r="G24" s="72"/>
      <c r="H24" s="72"/>
      <c r="K24" s="73"/>
      <c r="L24" s="74"/>
      <c r="M24" s="51"/>
    </row>
    <row r="25" spans="2:13" ht="39" customHeight="1">
      <c r="B25" s="63">
        <v>1.3</v>
      </c>
      <c r="C25" s="69"/>
      <c r="D25" s="70" t="s">
        <v>27</v>
      </c>
      <c r="E25" s="70"/>
      <c r="F25" s="71"/>
      <c r="G25" s="75">
        <f>+VLOOKUP(G21,'[1]theo doi nav'!$A:$D,4,0)</f>
        <v>12835.39</v>
      </c>
      <c r="H25" s="75">
        <f>+VLOOKUP(H21,'[1]theo doi nav'!$A:$D,4,0)</f>
        <v>12827.62</v>
      </c>
      <c r="K25" s="73"/>
      <c r="L25" s="74"/>
      <c r="M25" s="51"/>
    </row>
    <row r="26" spans="2:13" ht="39" customHeight="1">
      <c r="B26" s="63">
        <v>2</v>
      </c>
      <c r="C26" s="64" t="s">
        <v>28</v>
      </c>
      <c r="D26" s="65"/>
      <c r="E26" s="65"/>
      <c r="F26" s="66"/>
      <c r="G26" s="67"/>
      <c r="H26" s="67"/>
      <c r="K26" s="68"/>
      <c r="L26" s="68"/>
    </row>
    <row r="27" spans="2:13" ht="39" customHeight="1">
      <c r="B27" s="63">
        <v>2.1</v>
      </c>
      <c r="C27" s="69"/>
      <c r="D27" s="76" t="s">
        <v>29</v>
      </c>
      <c r="E27" s="76"/>
      <c r="F27" s="76"/>
      <c r="G27" s="77">
        <f>SUMIF('[1]VCSH-NAV'!$P$11:$P$913,"F",'[1]VCSH-NAV'!$G$11:$G$913)</f>
        <v>0</v>
      </c>
      <c r="H27" s="77">
        <f>SUMIF('[1]VCSH-NAV'!$P$11:$P$913,"F",'[1]VCSH-NAV'!$G$11:$G$913)</f>
        <v>0</v>
      </c>
      <c r="K27" s="73"/>
      <c r="L27" s="74"/>
      <c r="M27" s="51"/>
    </row>
    <row r="28" spans="2:13" ht="39" customHeight="1">
      <c r="B28" s="63">
        <v>2.2000000000000002</v>
      </c>
      <c r="C28" s="69"/>
      <c r="D28" s="76" t="s">
        <v>30</v>
      </c>
      <c r="E28" s="76"/>
      <c r="F28" s="76"/>
      <c r="G28" s="78">
        <f>G27*G25</f>
        <v>0</v>
      </c>
      <c r="H28" s="78">
        <f>H27*H25</f>
        <v>0</v>
      </c>
      <c r="K28" s="73"/>
      <c r="L28" s="74"/>
      <c r="M28" s="51"/>
    </row>
    <row r="29" spans="2:13" ht="39" customHeight="1">
      <c r="B29" s="63">
        <v>2.2999999999999998</v>
      </c>
      <c r="C29" s="69"/>
      <c r="D29" s="76" t="s">
        <v>31</v>
      </c>
      <c r="E29" s="76"/>
      <c r="F29" s="76"/>
      <c r="G29" s="79">
        <f>G27/'[1]VCSH-NAV'!G4993</f>
        <v>0</v>
      </c>
      <c r="H29" s="79">
        <f>H27/'[1]VCSH-NAV'!H4993</f>
        <v>0</v>
      </c>
      <c r="K29" s="73"/>
      <c r="L29" s="74"/>
      <c r="M29" s="51"/>
    </row>
    <row r="30" spans="2:13" ht="39" customHeight="1">
      <c r="B30" s="80"/>
      <c r="C30" s="80"/>
      <c r="D30" s="81"/>
      <c r="E30" s="81"/>
      <c r="F30" s="81"/>
      <c r="G30" s="82"/>
      <c r="H30" s="82"/>
      <c r="K30" s="73"/>
      <c r="L30" s="74"/>
      <c r="M30" s="51"/>
    </row>
    <row r="31" spans="2:13" ht="15.75">
      <c r="B31" s="83"/>
      <c r="C31" s="83"/>
      <c r="D31" s="84"/>
      <c r="E31" s="84"/>
      <c r="F31" s="84"/>
      <c r="G31" s="84"/>
      <c r="H31" s="83"/>
      <c r="K31" s="85"/>
      <c r="L31" s="51"/>
      <c r="M31" s="51"/>
    </row>
    <row r="32" spans="2:13" ht="15.75">
      <c r="B32" s="86"/>
      <c r="C32" s="83"/>
      <c r="D32" s="84"/>
      <c r="E32" s="84"/>
      <c r="F32" s="84"/>
      <c r="G32" s="84"/>
      <c r="H32" s="83"/>
      <c r="K32" s="51"/>
      <c r="L32" s="51"/>
      <c r="M32" s="51"/>
    </row>
    <row r="33" spans="2:13" ht="15.75">
      <c r="B33" s="87"/>
      <c r="C33" s="87"/>
      <c r="D33" s="87"/>
      <c r="E33" s="87"/>
      <c r="F33" s="88"/>
      <c r="G33" s="88"/>
      <c r="H33" s="89"/>
      <c r="I33" s="22"/>
      <c r="J33" s="23"/>
      <c r="K33" s="90"/>
      <c r="L33" s="91"/>
      <c r="M33" s="91"/>
    </row>
    <row r="34" spans="2:13" ht="15" customHeight="1">
      <c r="B34" s="92" t="s">
        <v>32</v>
      </c>
      <c r="C34" s="92"/>
      <c r="D34" s="92"/>
      <c r="E34" s="87"/>
      <c r="F34" s="93" t="s">
        <v>33</v>
      </c>
      <c r="G34" s="93"/>
      <c r="H34" s="93"/>
      <c r="I34" s="22"/>
      <c r="J34" s="23"/>
      <c r="K34" s="85"/>
      <c r="L34" s="91"/>
      <c r="M34" s="91"/>
    </row>
    <row r="35" spans="2:13" ht="15" customHeight="1">
      <c r="B35" s="94" t="s">
        <v>34</v>
      </c>
      <c r="C35" s="94"/>
      <c r="D35" s="94"/>
      <c r="E35" s="95"/>
      <c r="F35" s="96" t="s">
        <v>35</v>
      </c>
      <c r="G35" s="96"/>
      <c r="H35" s="96"/>
      <c r="I35" s="22"/>
      <c r="J35" s="23"/>
      <c r="K35" s="91"/>
      <c r="L35" s="97"/>
      <c r="M35" s="97"/>
    </row>
    <row r="36" spans="2:13" ht="15.75">
      <c r="B36" s="98"/>
      <c r="C36" s="98"/>
      <c r="D36" s="98"/>
      <c r="E36" s="99"/>
      <c r="F36" s="100"/>
      <c r="G36" s="100"/>
      <c r="H36" s="100"/>
      <c r="I36" s="22"/>
      <c r="J36" s="23"/>
      <c r="K36" s="91"/>
      <c r="L36" s="97"/>
      <c r="M36" s="97"/>
    </row>
    <row r="37" spans="2:13" ht="15.75">
      <c r="B37" s="99"/>
      <c r="C37" s="99"/>
      <c r="D37" s="99"/>
      <c r="E37" s="99"/>
      <c r="F37" s="101"/>
      <c r="G37" s="101"/>
      <c r="H37" s="102"/>
      <c r="I37" s="22"/>
      <c r="J37" s="23"/>
      <c r="K37" s="91"/>
      <c r="L37" s="97"/>
      <c r="M37" s="97"/>
    </row>
    <row r="38" spans="2:13" ht="15.75">
      <c r="B38" s="90"/>
      <c r="C38" s="90"/>
      <c r="D38" s="90"/>
      <c r="E38" s="90"/>
      <c r="F38" s="103"/>
      <c r="G38" s="103"/>
      <c r="H38" s="104"/>
      <c r="I38" s="22"/>
      <c r="J38" s="23"/>
      <c r="K38" s="105"/>
      <c r="L38" s="105"/>
      <c r="M38" s="97"/>
    </row>
    <row r="39" spans="2:13" ht="51" customHeight="1">
      <c r="B39" s="85"/>
      <c r="C39" s="85"/>
      <c r="D39" s="85"/>
      <c r="E39" s="85"/>
      <c r="F39" s="103"/>
      <c r="G39" s="103"/>
      <c r="H39" s="104"/>
      <c r="I39" s="22"/>
      <c r="J39" s="23"/>
      <c r="K39" s="106"/>
      <c r="L39" s="106"/>
      <c r="M39" s="97"/>
    </row>
    <row r="40" spans="2:13" ht="15.75">
      <c r="B40" s="87"/>
      <c r="C40" s="87"/>
      <c r="D40" s="87"/>
      <c r="E40" s="87"/>
      <c r="F40" s="103"/>
      <c r="G40" s="103"/>
      <c r="H40" s="104"/>
      <c r="I40" s="22"/>
      <c r="J40" s="23"/>
      <c r="K40" s="91"/>
      <c r="L40" s="97"/>
      <c r="M40" s="97"/>
    </row>
    <row r="41" spans="2:13" ht="15.75">
      <c r="B41" s="87"/>
      <c r="C41" s="87"/>
      <c r="D41" s="87"/>
      <c r="E41" s="87"/>
      <c r="F41" s="103"/>
      <c r="G41" s="103"/>
      <c r="H41" s="104"/>
      <c r="I41" s="22"/>
      <c r="J41" s="23"/>
      <c r="K41" s="91"/>
      <c r="L41" s="97"/>
      <c r="M41" s="97"/>
    </row>
    <row r="42" spans="2:13" ht="15.75">
      <c r="B42" s="107" t="s">
        <v>36</v>
      </c>
      <c r="C42" s="107"/>
      <c r="D42" s="107"/>
      <c r="E42" s="99"/>
      <c r="F42" s="107" t="s">
        <v>37</v>
      </c>
      <c r="G42" s="108"/>
      <c r="H42" s="107"/>
      <c r="I42" s="22"/>
      <c r="J42" s="23"/>
      <c r="K42" s="91"/>
      <c r="L42" s="97"/>
      <c r="M42" s="97"/>
    </row>
    <row r="43" spans="2:13" ht="15.75" customHeight="1">
      <c r="B43" s="109" t="s">
        <v>38</v>
      </c>
      <c r="C43" s="90"/>
      <c r="D43" s="90"/>
      <c r="E43" s="90"/>
      <c r="F43" s="109"/>
      <c r="G43" s="109"/>
      <c r="H43" s="104"/>
      <c r="I43" s="22"/>
      <c r="J43" s="23"/>
      <c r="K43" s="91"/>
      <c r="L43" s="97"/>
      <c r="M43" s="97"/>
    </row>
    <row r="44" spans="2:13" ht="15.75" customHeight="1">
      <c r="B44" s="109" t="s">
        <v>39</v>
      </c>
      <c r="C44" s="85"/>
      <c r="D44" s="85"/>
      <c r="E44" s="85"/>
      <c r="F44" s="109"/>
      <c r="G44" s="109"/>
      <c r="H44" s="104"/>
      <c r="I44" s="22"/>
      <c r="J44" s="23"/>
      <c r="K44" s="91"/>
      <c r="L44" s="97"/>
      <c r="M44" s="97"/>
    </row>
    <row r="54" spans="9:11" ht="15.75">
      <c r="I54" s="110"/>
      <c r="J54" s="111"/>
      <c r="K54" s="51"/>
    </row>
    <row r="55" spans="9:11" ht="15.75">
      <c r="I55" s="110"/>
      <c r="J55" s="112"/>
      <c r="K55" s="51"/>
    </row>
    <row r="56" spans="9:11">
      <c r="I56" s="110"/>
      <c r="K56" s="51"/>
    </row>
    <row r="57" spans="9:11">
      <c r="I57" s="110"/>
      <c r="J57" s="23"/>
      <c r="K57" s="40"/>
    </row>
    <row r="58" spans="9:11" ht="15.75">
      <c r="I58" s="110"/>
      <c r="J58" s="111"/>
      <c r="K58" s="91"/>
    </row>
    <row r="59" spans="9:11" ht="15.75">
      <c r="I59" s="110"/>
      <c r="J59" s="112"/>
      <c r="K59" s="91"/>
    </row>
    <row r="60" spans="9:11">
      <c r="I60" s="110"/>
      <c r="J60" s="23"/>
      <c r="K60" s="97"/>
    </row>
    <row r="61" spans="9:11">
      <c r="I61" s="110"/>
      <c r="J61" s="23"/>
      <c r="K61" s="97"/>
    </row>
    <row r="62" spans="9:11" ht="15.75">
      <c r="I62" s="110"/>
      <c r="J62" s="105"/>
      <c r="K62" s="105"/>
    </row>
    <row r="63" spans="9:11" ht="15.75">
      <c r="I63" s="110"/>
      <c r="J63" s="106"/>
      <c r="K63" s="106"/>
    </row>
    <row r="64" spans="9:11">
      <c r="I64" s="110"/>
      <c r="J64" s="23"/>
      <c r="K64" s="97"/>
    </row>
    <row r="65" spans="9:11">
      <c r="I65" s="110"/>
      <c r="J65" s="23"/>
      <c r="K65" s="97"/>
    </row>
    <row r="66" spans="9:11">
      <c r="I66" s="110"/>
      <c r="J66" s="23"/>
      <c r="K66" s="97"/>
    </row>
    <row r="67" spans="9:11">
      <c r="I67" s="110"/>
      <c r="J67" s="23"/>
      <c r="K67" s="97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B19:G19"/>
    <mergeCell ref="C20:F20"/>
    <mergeCell ref="C22:F22"/>
    <mergeCell ref="D23:F23"/>
    <mergeCell ref="D24:F24"/>
    <mergeCell ref="D25:F25"/>
    <mergeCell ref="E12:H12"/>
    <mergeCell ref="E13:H13"/>
    <mergeCell ref="E14:H14"/>
    <mergeCell ref="E15:H15"/>
    <mergeCell ref="E16:H16"/>
    <mergeCell ref="E17:H17"/>
    <mergeCell ref="B1:H1"/>
    <mergeCell ref="B2:H2"/>
    <mergeCell ref="B3:E3"/>
    <mergeCell ref="F3:H3"/>
    <mergeCell ref="B5:H5"/>
    <mergeCell ref="B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qNBBNuL17wtpBJ/z4huqMcu3bCM=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ZMoHeRmQBzZkIHnQZ4fTjGGSqpg=</DigestValue>
    </Reference>
  </SignedInfo>
  <SignatureValue>CUDVx4a8ntlPr3fK1hr0i02Fyuy1uSH8Kmf0jpsY8MWbDeopjDuT416OvAHJUqT+CGgOJVwCULgZ
hvY9OL8VA3n4PCHxkgHaxfZDeCx8/y81We91y49UW5+9GLCFGagHQ0gzioNBMdCdqY+L038+BUoM
27WjQzu/SMJMxRfxzMI=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v5DH4YyPQiWsdf2DGz5NySjiV1M=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4WWUOa53O9pJDPvixNR0We1Y+RE=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LrS5Jp8oYdnD7xlUHNfDRDdSDMw=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sharedStrings.xml?ContentType=application/vnd.openxmlformats-officedocument.spreadsheetml.sharedStrings+xml">
        <DigestMethod Algorithm="http://www.w3.org/2000/09/xmldsig#sha1"/>
        <DigestValue>2ItvZFyJBf9v/IULUYbttJA7pSg=</DigestValue>
      </Reference>
      <Reference URI="/xl/styles.xml?ContentType=application/vnd.openxmlformats-officedocument.spreadsheetml.styles+xml">
        <DigestMethod Algorithm="http://www.w3.org/2000/09/xmldsig#sha1"/>
        <DigestValue>Hugj9y7knOcXC7M7/h6QYWSrJbQ=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lTZmupGckZCRwRsgMwRmUldT12Y=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xl/worksheets/sheet1.xml?ContentType=application/vnd.openxmlformats-officedocument.spreadsheetml.worksheet+xml">
        <DigestMethod Algorithm="http://www.w3.org/2000/09/xmldsig#sha1"/>
        <DigestValue>BWu3xgYTeNjss7S9NgRmkBIEgQo=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2023-08-04T02:26:13Z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2023-08-04T02:26:13Z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ngoantth</cp:lastModifiedBy>
  <dcterms:created xsi:type="dcterms:W3CDTF">2023-08-01T02:29:21Z</dcterms:created>
  <dcterms:modified xsi:type="dcterms:W3CDTF">2023-08-01T02:29:55Z</dcterms:modified>
</cp:coreProperties>
</file>