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215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<sst xmlns="http://schemas.openxmlformats.org/spreadsheetml/2006/main" count="64" uniqueCount="56">
  <si>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</si>
  <si>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</si>
  <si>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</si>
  <si>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</si>
  <si>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</si>
  <si>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</si>
  <si>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</si>
  <si>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</si>
  <si>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</si>
  <si>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</si>
  <si>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</si>
  <si>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</si>
  <si>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</si>
  <si>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</si>
  <si>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</si>
  <si>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</si>
  <si>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</si>
  <si>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</si>
  <si>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</si>
  <si>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</si>
  <si>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</si>
  <si>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</si>
  <si>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</si>
  <si>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</si>
  <si>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</si>
  <si>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</si>
  <si>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</si>
  <si>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</si>
  <si>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</si>
  <si>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</si>
  <si>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</si>
  <si>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</si>
  <si>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</si>
  <si>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</si>
  <si>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</si>
  <si>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</si>
  <si>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</si>
  <si>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</si>
  <si>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</si>
  <si>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</si>
  <si>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</si>
  <si>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</si>
  <si>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</si>
  <si>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</si>
  <si>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</si>
  <si>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</si>
  <si>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</si>
  <si>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</si>
  <si>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</si>
  <si>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</si>
  <si>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</si>
  <si>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</si>
  <si>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123,990,988,960</t>
  </si>
  <si>
    <t>10,503.7</t>
  </si>
  <si>
    <t>123,704,077,086</t>
  </si>
  <si>
    <t>10,479.22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</si>
</sst>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9" zoomScale="80" zoomScaleSheetLayoutView="80" workbookViewId="0">
      <selection activeCell="F30" sqref="F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86" t="s">
        <v>0</v>
      </c>
      <c r="C1" s="86"/>
      <c r="D1" s="86"/>
      <c r="E1" s="86"/>
      <c r="F1" s="86"/>
      <c r="G1" s="86"/>
    </row>
    <row r="2" spans="2:8" ht="40.5" customHeight="1">
      <c r="B2" s="87" t="s">
        <v>1</v>
      </c>
      <c r="C2" s="87"/>
      <c r="D2" s="87"/>
      <c r="E2" s="87"/>
      <c r="F2" s="87"/>
      <c r="G2" s="87"/>
    </row>
    <row r="3" spans="2:8">
      <c r="G3" s="3"/>
    </row>
    <row r="4" spans="2:8" ht="19.5" customHeight="1">
      <c r="B4" s="88" t="s">
        <v>2</v>
      </c>
      <c r="C4" s="88"/>
      <c r="D4" s="88"/>
      <c r="E4" s="88"/>
      <c r="F4" s="88"/>
      <c r="G4" s="8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45337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45337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G15+8</f>
        <v>45336</v>
      </c>
      <c r="G15" s="30">
        <v>45328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1.1000000000000001</v>
      </c>
      <c r="C18" s="36"/>
      <c r="D18" s="99" t="s">
        <v>19</v>
      </c>
      <c r="E18" s="100"/>
      <c r="F18" s="37" t="str">
        <f>G22</f>
        <v>123,704,077,086</v>
      </c>
      <c r="G18" s="37" t="s">
        <v>52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 t="str">
        <f>G24</f>
        <v>10,479.22</v>
      </c>
      <c r="G20" s="38" t="s">
        <v>53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>
        <v>123901832654</v>
      </c>
      <c r="G22" s="39" t="s">
        <v>54</v>
      </c>
    </row>
    <row r="23" spans="2:7" ht="20.25" customHeight="1">
      <c r="B23" s="35">
        <v>2.2000000000000002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2.2999999999999998</v>
      </c>
      <c r="C24" s="36"/>
      <c r="D24" s="99" t="s">
        <v>21</v>
      </c>
      <c r="E24" s="100"/>
      <c r="F24" s="38">
        <v>10496.54</v>
      </c>
      <c r="G24" s="38" t="s">
        <v>55</v>
      </c>
    </row>
    <row r="25" spans="2:7" ht="35.1" customHeight="1">
      <c r="B25" s="32">
        <v>3</v>
      </c>
      <c r="C25" s="96" t="s">
        <v>23</v>
      </c>
      <c r="D25" s="97"/>
      <c r="E25" s="98"/>
      <c r="F25" s="40">
        <f>F22-F18</f>
        <v>197755568</v>
      </c>
      <c r="G25" s="40">
        <v>-286911874</v>
      </c>
    </row>
    <row r="26" spans="2:7" ht="35.1" customHeight="1">
      <c r="B26" s="41">
        <v>3.1</v>
      </c>
      <c r="C26" s="42"/>
      <c r="D26" s="91" t="s">
        <v>24</v>
      </c>
      <c r="E26" s="92"/>
      <c r="F26" s="40">
        <f>F25-F27</f>
        <v>204387753</v>
      </c>
      <c r="G26" s="40">
        <v>-288911874</v>
      </c>
    </row>
    <row r="27" spans="2:7" ht="35.1" customHeight="1">
      <c r="B27" s="41">
        <v>3.2</v>
      </c>
      <c r="C27" s="43"/>
      <c r="D27" s="91" t="s">
        <v>25</v>
      </c>
      <c r="E27" s="92"/>
      <c r="F27" s="40">
        <v>-6632185</v>
      </c>
      <c r="G27" s="40">
        <v>2000000</v>
      </c>
    </row>
    <row r="28" spans="2:7" ht="35.1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5.1" customHeight="1">
      <c r="B29" s="46">
        <v>4</v>
      </c>
      <c r="C29" s="96" t="s">
        <v>27</v>
      </c>
      <c r="D29" s="97"/>
      <c r="E29" s="98"/>
      <c r="F29" s="38">
        <f>F24-F20</f>
        <v>17.320000000001528</v>
      </c>
      <c r="G29" s="38">
        <v>-24.480000000001382</v>
      </c>
    </row>
    <row r="30" spans="2:7" ht="35.1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5.0999999999999996</v>
      </c>
      <c r="C31" s="44"/>
      <c r="D31" s="99" t="s">
        <v>29</v>
      </c>
      <c r="E31" s="100"/>
      <c r="F31" s="84" t="s">
        <v>52</v>
      </c>
      <c r="G31" s="84" t="s">
        <v>52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JLHX7LxgDge99iXlsmvQhlxJDb4=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/zOcqUa8siYIhuJv9aCc5rXe5oQ=</DigestValue>
    </Reference>
  </SignedInfo>
  <SignatureValue>HdqS5yyfS/HzmQiTRqCWokyrkW49Lq279Ae9wbi0jeZ10J5mNUQDuXHHzfRKAsFVGZdUlirHoFNn
VwTns86vrLISa8cOI148PyBqZATN59jHDdNc1lu/NRr87eP2E+6KVanuEsgtnrrYlX7DbmLr1hSA
b89r+pINswsogbks0mo=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kyxdn9NDQNzUaXMZsnss4VxzEAQ=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m1zKSrveKXWvABcVllqL5++v1/E=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xfnmVZ3S/FQgofVGSFdAGp6DSmY=</DigestValue>
      </Reference>
      <Reference URI="/xl/sharedStrings.xml?ContentType=application/vnd.openxmlformats-officedocument.spreadsheetml.sharedStrings+xml">
        <DigestMethod Algorithm="http://www.w3.org/2000/09/xmldsig#sha1"/>
        <DigestValue>zHO/afWH2ZUWpC0RMKwvze3gqzc=</DigestValue>
      </Reference>
      <Reference URI="/xl/styles.xml?ContentType=application/vnd.openxmlformats-officedocument.spreadsheetml.styles+xml">
        <DigestMethod Algorithm="http://www.w3.org/2000/09/xmldsig#sha1"/>
        <DigestValue>jR1TZ3TPROE1oIgEbeeF9gDUHk4=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CuMk9klGngVSR3QlErK6ei9DOF8=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5zzkaOoPEvBh1LwGuhekMUsnFZI=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2024-02-16T08:17:15Z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2024-02-16T08:17:15Z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2024-02-07T07:33:59Z</cp:lastPrinted>
  <dcterms:created xsi:type="dcterms:W3CDTF">2023-10-19T03:39:47Z</dcterms:created>
  <dcterms:modified xsi:type="dcterms:W3CDTF">2024-02-16T07:41:58Z</dcterms:modified>
</cp:coreProperties>
</file>