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HÁT TRIỂN QUỸ MỚI\Quỹ mở Trái phiếu PVBF\Fund admin\4. NAV file &amp; Test case\NAV Ký số\250202 NAV\"/>
    </mc:Choice>
  </mc:AlternateContent>
  <bookViews>
    <workbookView xWindow="0" yWindow="0" windowWidth="21600" windowHeight="9630" activeTab="1"/>
  </bookViews>
  <sheets>
    <sheet name="Tong quat" sheetId="2" r:id="rId1"/>
    <sheet name="GiaTrịTaiSanRong_06126" sheetId="1" r:id="rId2"/>
    <sheet name="PhanHoiNHGS_06281" sheetId="3" r:id="rId3"/>
  </sheet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<sst xmlns="http://schemas.openxmlformats.org/spreadsheetml/2006/main" count="53" uniqueCount="50">
  <si>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</si>
  <si>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</si>
  <si>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</si>
  <si>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</si>
  <si>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</si>
  <si>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</si>
  <si>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</si>
  <si>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</si>
  <si>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</si>
  <si>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</si>
  <si>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</si>
  <si>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</si>
  <si>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</si>
  <si>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</si>
  <si>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</si>
  <si>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</si>
  <si>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</si>
  <si>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</si>
  <si>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</si>
  <si>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</si>
  <si>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</si>
  <si>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</si>
  <si>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</si>
  <si>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</si>
  <si>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</si>
  <si>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</si>
  <si>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</si>
  <si>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</si>
  <si>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</si>
  <si>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</si>
  <si>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</si>
  <si>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</si>
  <si>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</si>
  <si>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</si>
  <si>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</si>
  <si>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</si>
  <si>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</si>
  <si>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</si>
  <si>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</si>
  <si>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>Biến động giá trị tài sản ròng trên một đơn vị quỹ trong 52 tuần</t>
  </si>
  <si>
    <t>Tên Công ty quản lý quỹ: Công ty CP Quản lý quỹ Ngân hàng TMCP Đại Chúng Việt Nam</t>
  </si>
  <si>
    <t>Tên Quỹ: Quỹ Đầu tư trái phiếu PVcom</t>
  </si>
  <si>
    <t>PVBF</t>
  </si>
  <si>
    <t xml:space="preserve">(*) Giá dịch vụ phát hành không quá 5% giá trị lệnh mua </t>
  </si>
  <si>
    <t>0-5%</t>
  </si>
  <si>
    <t>0-3%</t>
  </si>
  <si>
    <t xml:space="preserve">(**) Giá dịch vụ mua lại không quá 3% giá trị lệnh bán </t>
  </si>
  <si>
    <t>(***) Giá dịch vụ chuyển đổi quỹ không quá 3% giá trị thực hiện chuyển đổi</t>
  </si>
  <si>
    <t xml:space="preserve">(****) Giá dịch vụ chuyển nhượng là 300.000 vnđ do người thực hiện chuyển nhượng thanh toán </t>
  </si>
  <si>
    <t>Ngày định giá/Ngày giao dịch: 26/02/2020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</si>
</sst>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Arial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4" fontId="10" fillId="3" borderId="0" xfId="0" applyNumberFormat="1" applyFont="1" applyFill="1"/>
    <xf numFmtId="0" fontId="16" fillId="3" borderId="1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2"/>
    <cellStyle name="Comma 6" xfId="5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24"/>
  <sheetViews>
    <sheetView zoomScaleNormal="100" workbookViewId="0">
      <selection activeCell="A10" sqref="A10"/>
    </sheetView>
  </sheetViews>
  <sheetFormatPr defaultColWidth="9.125" defaultRowHeight="15" x14ac:dyDescent="0.25"/>
  <cols>
    <col min="1" max="2" width="9.125" style="11"/>
    <col min="3" max="3" width="31.375" style="11" bestFit="1" customWidth="1"/>
    <col min="4" max="4" width="38.75" style="11" customWidth="1"/>
    <col min="5" max="6" width="10.125" style="11" bestFit="1" customWidth="1"/>
    <col min="7" max="16384" width="9.125" style="11"/>
  </cols>
  <sheetData>
    <row r="2" spans="1:6" ht="18.75" x14ac:dyDescent="0.3">
      <c r="A2" s="10"/>
      <c r="C2" s="12" t="s">
        <v>16</v>
      </c>
    </row>
    <row r="3" spans="1:6" x14ac:dyDescent="0.25">
      <c r="C3" s="13" t="s">
        <v>21</v>
      </c>
      <c r="D3" s="14">
        <v>43880</v>
      </c>
    </row>
    <row r="4" spans="1:6" x14ac:dyDescent="0.25">
      <c r="C4" s="13" t="s">
        <v>22</v>
      </c>
      <c r="D4" s="14">
        <v>43886</v>
      </c>
      <c r="E4" s="43"/>
      <c r="F4" s="43"/>
    </row>
    <row r="6" spans="1:6" x14ac:dyDescent="0.25">
      <c r="A6" s="11" t="s">
        <v>40</v>
      </c>
    </row>
    <row r="7" spans="1:6" x14ac:dyDescent="0.25">
      <c r="A7" s="11" t="s">
        <v>31</v>
      </c>
    </row>
    <row r="8" spans="1:6" x14ac:dyDescent="0.25">
      <c r="A8" s="11" t="s">
        <v>41</v>
      </c>
    </row>
    <row r="9" spans="1:6" x14ac:dyDescent="0.25">
      <c r="A9" s="11" t="s">
        <v>49</v>
      </c>
    </row>
    <row r="10" spans="1:6" x14ac:dyDescent="0.25">
      <c r="D10" s="11" t="s">
        <v>17</v>
      </c>
    </row>
    <row r="13" spans="1:6" x14ac:dyDescent="0.25">
      <c r="B13" s="15" t="s">
        <v>10</v>
      </c>
      <c r="C13" s="16" t="s">
        <v>11</v>
      </c>
      <c r="D13" s="16" t="s">
        <v>12</v>
      </c>
    </row>
    <row r="14" spans="1:6" x14ac:dyDescent="0.25">
      <c r="B14" s="17">
        <v>1</v>
      </c>
      <c r="C14" s="18" t="s">
        <v>18</v>
      </c>
      <c r="D14" s="19" t="s">
        <v>19</v>
      </c>
    </row>
    <row r="15" spans="1:6" x14ac:dyDescent="0.25">
      <c r="B15" s="15">
        <v>2</v>
      </c>
      <c r="C15" s="20" t="s">
        <v>28</v>
      </c>
      <c r="D15" s="21" t="s">
        <v>29</v>
      </c>
    </row>
    <row r="17" spans="1:4" x14ac:dyDescent="0.25">
      <c r="B17" s="22" t="s">
        <v>13</v>
      </c>
      <c r="C17" s="23" t="s">
        <v>14</v>
      </c>
    </row>
    <row r="18" spans="1:4" x14ac:dyDescent="0.25">
      <c r="C18" s="23" t="s">
        <v>15</v>
      </c>
    </row>
    <row r="23" spans="1:4" x14ac:dyDescent="0.25">
      <c r="A23" s="24" t="s">
        <v>35</v>
      </c>
      <c r="D23" s="25" t="s">
        <v>32</v>
      </c>
    </row>
    <row r="24" spans="1:4" x14ac:dyDescent="0.25">
      <c r="B24" s="26" t="s">
        <v>20</v>
      </c>
      <c r="C24" s="26"/>
      <c r="D24" s="27" t="s">
        <v>20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0"/>
  <sheetViews>
    <sheetView tabSelected="1" workbookViewId="0">
      <selection activeCell="G11" sqref="G11"/>
    </sheetView>
  </sheetViews>
  <sheetFormatPr defaultColWidth="9.125" defaultRowHeight="14.25" x14ac:dyDescent="0.2"/>
  <cols>
    <col min="1" max="1" width="11.125" style="35" customWidth="1"/>
    <col min="2" max="2" width="14" style="35" customWidth="1"/>
    <col min="3" max="3" width="15.25" style="35" customWidth="1"/>
    <col min="4" max="4" width="17.25" style="35" customWidth="1"/>
    <col min="5" max="5" width="13.875" style="35" customWidth="1"/>
    <col min="6" max="6" width="16" style="35" customWidth="1"/>
    <col min="7" max="7" width="13.625" style="35" customWidth="1"/>
    <col min="8" max="8" width="13.375" style="35" customWidth="1"/>
    <col min="9" max="9" width="10" style="35" customWidth="1"/>
    <col min="10" max="10" width="15.875" style="35" customWidth="1"/>
    <col min="11" max="16384" width="9.125" style="35"/>
  </cols>
  <sheetData>
    <row r="1" spans="1:11" s="28" customFormat="1" ht="34.5" customHeight="1" x14ac:dyDescent="0.2">
      <c r="A1" s="44" t="s">
        <v>0</v>
      </c>
      <c r="B1" s="44" t="s">
        <v>33</v>
      </c>
      <c r="C1" s="44" t="s">
        <v>34</v>
      </c>
      <c r="D1" s="44" t="s">
        <v>1</v>
      </c>
      <c r="E1" s="44" t="s">
        <v>2</v>
      </c>
      <c r="F1" s="44" t="s">
        <v>3</v>
      </c>
      <c r="G1" s="44" t="s">
        <v>39</v>
      </c>
      <c r="H1" s="44"/>
      <c r="I1" s="44" t="s">
        <v>6</v>
      </c>
      <c r="J1" s="44"/>
      <c r="K1" s="44"/>
    </row>
    <row r="2" spans="1:11" s="28" customFormat="1" ht="45" customHeight="1" x14ac:dyDescent="0.2">
      <c r="A2" s="44"/>
      <c r="B2" s="44"/>
      <c r="C2" s="44"/>
      <c r="D2" s="44"/>
      <c r="E2" s="44"/>
      <c r="F2" s="44"/>
      <c r="G2" s="29" t="s">
        <v>4</v>
      </c>
      <c r="H2" s="29" t="s">
        <v>5</v>
      </c>
      <c r="I2" s="29" t="s">
        <v>7</v>
      </c>
      <c r="J2" s="29" t="s">
        <v>8</v>
      </c>
      <c r="K2" s="29" t="s">
        <v>9</v>
      </c>
    </row>
    <row r="3" spans="1:11" x14ac:dyDescent="0.2">
      <c r="A3" s="30" t="s">
        <v>42</v>
      </c>
      <c r="B3" s="31" t="s">
        <v>44</v>
      </c>
      <c r="C3" s="31" t="s">
        <v>45</v>
      </c>
      <c r="D3" s="42">
        <v>9993.02</v>
      </c>
      <c r="E3" s="42">
        <v>9996.93</v>
      </c>
      <c r="F3" s="33">
        <f>+(D3-E3)/E3</f>
        <v>-3.9112007386266128E-4</v>
      </c>
      <c r="G3" s="42">
        <v>9996.93</v>
      </c>
      <c r="H3" s="42">
        <v>9993.02</v>
      </c>
      <c r="I3" s="34">
        <v>0</v>
      </c>
      <c r="J3" s="32">
        <v>0</v>
      </c>
      <c r="K3" s="33">
        <v>0</v>
      </c>
    </row>
    <row r="4" spans="1:1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">
      <c r="I5" s="36"/>
    </row>
    <row r="6" spans="1:11" s="9" customFormat="1" ht="15" x14ac:dyDescent="0.25">
      <c r="A6" s="37" t="s">
        <v>30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43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35" t="s">
        <v>46</v>
      </c>
    </row>
    <row r="9" spans="1:11" x14ac:dyDescent="0.2">
      <c r="A9" s="35" t="s">
        <v>47</v>
      </c>
    </row>
    <row r="10" spans="1:11" x14ac:dyDescent="0.2">
      <c r="A10" s="35" t="s">
        <v>48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5"/>
  <sheetViews>
    <sheetView workbookViewId="0">
      <selection activeCell="B37" sqref="B37"/>
    </sheetView>
  </sheetViews>
  <sheetFormatPr defaultRowHeight="14.25" x14ac:dyDescent="0.2"/>
  <cols>
    <col min="1" max="1" width="9.75" customWidth="1"/>
    <col min="2" max="2" width="33" customWidth="1"/>
    <col min="3" max="3" width="48.375" customWidth="1"/>
  </cols>
  <sheetData>
    <row r="1" spans="1:3" x14ac:dyDescent="0.2">
      <c r="A1" s="1" t="s">
        <v>10</v>
      </c>
      <c r="B1" s="2" t="s">
        <v>23</v>
      </c>
      <c r="C1" s="3" t="s">
        <v>11</v>
      </c>
    </row>
    <row r="2" spans="1:3" x14ac:dyDescent="0.2">
      <c r="A2" s="4">
        <v>1</v>
      </c>
      <c r="B2" s="7" t="s">
        <v>37</v>
      </c>
      <c r="C2" s="8" t="s">
        <v>36</v>
      </c>
    </row>
    <row r="3" spans="1:3" x14ac:dyDescent="0.2">
      <c r="A3" s="4">
        <v>2</v>
      </c>
      <c r="B3" s="5" t="s">
        <v>24</v>
      </c>
      <c r="C3" s="6" t="s">
        <v>25</v>
      </c>
    </row>
    <row r="4" spans="1:3" x14ac:dyDescent="0.2">
      <c r="A4" s="4">
        <v>3</v>
      </c>
      <c r="B4" s="5" t="s">
        <v>26</v>
      </c>
      <c r="C4" s="6" t="s">
        <v>27</v>
      </c>
    </row>
    <row r="25" spans="8:8" x14ac:dyDescent="0.2">
      <c r="H25" t="s">
        <v>38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h+wBPg3rvQJ3aMncdnHAlyDzfco=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izKc4qB9155ZiGF3ESDK+STQkew=</DigestValue>
    </Reference>
  </SignedInfo>
  <SignatureValue>h9ikaxhzV7b4w+P08TaAOhiekSiW52ULU+MrxvGSRLJInaEFYqbMNF1PMyxHr20JKYhv5psp3sRN
F7Vj002lMHq+svLhYLnlZiqC3qlSiNfcH834rx2rIpiErXQNY09WA9wa+2Vhzf8GPtTNTqbDsVRo
9pEJemtY9KotRACxsuk=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BtWzuPoVr0jAbDUWRV+S8MiOlII=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oDjYP3ZKBKpzHCYi6bRrkGme518=</DigestValue>
      </Reference>
      <Reference URI="/xl/worksheets/sheet1.xml?ContentType=application/vnd.openxmlformats-officedocument.spreadsheetml.worksheet+xml">
        <DigestMethod Algorithm="http://www.w3.org/2000/09/xmldsig#sha1"/>
        <DigestValue>zILGTdA0pQZI6/n/w5MaBeD3xI4=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b6wX23pu+3aRHAdLehLA97H6f6o=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9jGDTypaeI9m0v55I9o35Rpc9Lo=</DigestValue>
      </Reference>
      <Reference URI="/xl/worksheets/sheet2.xml?ContentType=application/vnd.openxmlformats-officedocument.spreadsheetml.worksheet+xml">
        <DigestMethod Algorithm="http://www.w3.org/2000/09/xmldsig#sha1"/>
        <DigestValue>7xbBLfIy9ms3QGndxwkB1Wc+5DE=</DigestValue>
      </Reference>
      <Reference URI="/xl/workbook.xml?ContentType=application/vnd.openxmlformats-officedocument.spreadsheetml.sheet.main+xml">
        <DigestMethod Algorithm="http://www.w3.org/2000/09/xmldsig#sha1"/>
        <DigestValue>Ey+z2cIR9rjPiGBLJhzI4O0SEo0=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cuLG6eDNIrEJ0TER4DysNE2Ahrs=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EGSQFf7ahMEu5DBucC5TZgvWcx4=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2020-02-28T03:00:55Z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2020-02-28T03:00:55Z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DAO KIM CHI</cp:lastModifiedBy>
  <cp:lastPrinted>2020-02-19T07:48:55Z</cp:lastPrinted>
  <dcterms:created xsi:type="dcterms:W3CDTF">2013-10-21T08:03:16Z</dcterms:created>
  <dcterms:modified xsi:type="dcterms:W3CDTF">2020-02-28T08:06:32Z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