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2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<sst xmlns="http://schemas.openxmlformats.org/spreadsheetml/2006/main" count="40" uniqueCount="40">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</sst>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tr">
        <f>"Từ ngày "&amp;DAY(I21)&amp;" tháng "&amp;MONTH(I21)&amp;" năm "&amp;YEAR(I21)&amp;" tới ngày "&amp;DAY(G21)&amp;" tháng "&amp; MONTH(G21)&amp;" năm "&amp;YEAR(G21)</f>
        <v>Từ ngày 27 tháng 8 năm 2025 tới ngày 27 tháng 8 năm 2025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tr">
        <f>"From "&amp;DAY(I21)&amp;"/"&amp;MONTH(I21)&amp;"/"&amp;YEAR(I21)&amp;" to "&amp;DAY(G21)&amp;"/"&amp;MONTH(G21)&amp;"/"&amp;YEAR(G21)</f>
        <v>From 27/8/2025 to 27/8/2025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45897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45897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45896</v>
      </c>
      <c r="H21" s="47">
        <v>45895</v>
      </c>
      <c r="I21" s="86">
        <f>H21+1</f>
        <v>45896</v>
      </c>
      <c r="J21" s="25"/>
      <c r="K21" s="26"/>
      <c r="L21" s="26"/>
      <c r="M21" s="26"/>
    </row>
    <row r="22" spans="1:13" ht="39" customHeight="1">
      <c r="B22" s="48">
        <v>1</v>
      </c>
      <c r="C22" s="103" t="s">
        <v>29</v>
      </c>
      <c r="D22" s="104"/>
      <c r="E22" s="104"/>
      <c r="F22" s="105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2" t="s">
        <v>30</v>
      </c>
      <c r="E23" s="92"/>
      <c r="F23" s="93"/>
      <c r="G23" s="51">
        <v>68429922886</v>
      </c>
      <c r="H23" s="51">
        <v>68408660225</v>
      </c>
      <c r="K23" s="52"/>
      <c r="L23" s="53"/>
      <c r="M23" s="40"/>
    </row>
    <row r="24" spans="1:13" ht="39" customHeight="1">
      <c r="B24" s="48">
        <v>1.2</v>
      </c>
      <c r="C24" s="85"/>
      <c r="D24" s="92" t="s">
        <v>31</v>
      </c>
      <c r="E24" s="92"/>
      <c r="F24" s="93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2" t="s">
        <v>32</v>
      </c>
      <c r="E25" s="92"/>
      <c r="F25" s="93"/>
      <c r="G25" s="84">
        <v>15046.99</v>
      </c>
      <c r="H25" s="54">
        <v>15057.86</v>
      </c>
      <c r="K25" s="52"/>
      <c r="L25" s="53"/>
      <c r="M25" s="40"/>
    </row>
    <row r="26" spans="1:13" ht="39" customHeight="1">
      <c r="B26" s="48">
        <v>2</v>
      </c>
      <c r="C26" s="103" t="s">
        <v>33</v>
      </c>
      <c r="D26" s="104"/>
      <c r="E26" s="104"/>
      <c r="F26" s="105"/>
      <c r="G26" s="49"/>
      <c r="H26" s="49"/>
      <c r="K26" s="50"/>
      <c r="L26" s="50"/>
    </row>
    <row r="27" spans="1:13" ht="39" customHeight="1">
      <c r="B27" s="48">
        <v>2.1</v>
      </c>
      <c r="C27" s="85"/>
      <c r="D27" s="92" t="s">
        <v>34</v>
      </c>
      <c r="E27" s="92"/>
      <c r="F27" s="93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2" t="s">
        <v>35</v>
      </c>
      <c r="E28" s="92"/>
      <c r="F28" s="93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2" t="s">
        <v>36</v>
      </c>
      <c r="E29" s="92"/>
      <c r="F29" s="93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108" t="s">
        <v>24</v>
      </c>
      <c r="G34" s="108"/>
      <c r="H34" s="108"/>
      <c r="I34" s="17"/>
      <c r="J34" s="18"/>
      <c r="K34" s="63"/>
      <c r="L34" s="69"/>
      <c r="M34" s="69"/>
    </row>
    <row r="35" spans="2:13" ht="15" customHeight="1">
      <c r="B35" s="109" t="s">
        <v>25</v>
      </c>
      <c r="C35" s="109"/>
      <c r="D35" s="109"/>
      <c r="E35" s="71"/>
      <c r="F35" s="110" t="s">
        <v>26</v>
      </c>
      <c r="G35" s="110"/>
      <c r="H35" s="110"/>
      <c r="I35" s="17"/>
      <c r="J35" s="18"/>
      <c r="K35" s="69"/>
      <c r="L35" s="72"/>
      <c r="M35" s="72"/>
    </row>
    <row r="36" spans="2:13" ht="15.75">
      <c r="B36" s="111"/>
      <c r="C36" s="111"/>
      <c r="D36" s="111"/>
      <c r="E36" s="73"/>
      <c r="F36" s="112"/>
      <c r="G36" s="112"/>
      <c r="H36" s="112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106"/>
      <c r="L38" s="106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107"/>
      <c r="L39" s="107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106"/>
      <c r="K62" s="106"/>
    </row>
    <row r="63" spans="9:11" ht="15.75">
      <c r="I63" s="81"/>
      <c r="J63" s="107"/>
      <c r="K63" s="107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bBTJV4iOKJswySqeWlValASprcQdqznT07qeU2yURow=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uTqEbxM6ufWNTV0LibWD/GrFLsVGhDQ+qq7o38KdvhM=</DigestValue>
    </Reference>
  </SignedInfo>
  <SignatureValue>e7kCdGw+EriH/V+yGwE7rwKkZUNWn+PE1VBgd3vFZg8GrNPCVh6fUedhwmy7QomTQf4x99ucU5Ht
qUYSj8ilq7tW2klI0PwooZkJh+saBQ3lk/MN1cHOqpwKiEyzyVSmaCEQMiygLNZWbrKWSipwU6SH
1FdG1B1H4JrIzmFzy4SX0brVBlzQ+sc8aE23xnOVvDV8nXFKuRIZHmAHtvVBZP6DbgWv1DZ2BtJ5
KoY+ADC3TevjtfTXzMAVlo6aIgobLk0GIyFyU6UnwMjNnFnsYYcm3ivb8Ad/5Zav/HLFMVX1nZ8V
6285EL0g068CrRWDr5JAxFJEEZqbsSt19R8eGw==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ufJgM/y/5Ggoa9rEhIUQRF4kspEyEJuNnqbVvG9RGjM=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ggMEltQBoBq2PucUaiZYFM6BMWfR3SEp/Aywk4wQ01c=</DigestValue>
      </Reference>
      <Reference URI="/xl/sharedStrings.xml?ContentType=application/vnd.openxmlformats-officedocument.spreadsheetml.sharedStrings+xml">
        <DigestMethod Algorithm="http://www.w3.org/2001/04/xmlenc#sha256"/>
        <DigestValue>Z57L3kk6RC631cI3ajd31NylyaVG7drJKehvEmaQf8A=</DigestValue>
      </Reference>
      <Reference URI="/xl/styles.xml?ContentType=application/vnd.openxmlformats-officedocument.spreadsheetml.styles+xml">
        <DigestMethod Algorithm="http://www.w3.org/2001/04/xmlenc#sha256"/>
        <DigestValue>6M5ez7XQS8+ehZW3WjofaSH1kMnd6EkJaD2o5DJo/JI=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toeEEDxKQj//XpY0rv4rPz5p22Ff+TF4n6kvjE5E8WI=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5u4PEDm1dw0ZsST1UFqehMUbKjMHa53gtG0I5CLbpPA=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2025-08-28T07:31:38Z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2025-08-28T07:31:38Z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2025-08-21T04:39:42Z</cp:lastPrinted>
  <dcterms:created xsi:type="dcterms:W3CDTF">2023-10-24T02:03:56Z</dcterms:created>
  <dcterms:modified xsi:type="dcterms:W3CDTF">2025-08-28T03:44:17Z</dcterms:modified>
</cp:coreProperties>
</file>