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24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<sst xmlns="http://schemas.openxmlformats.org/spreadsheetml/2006/main" count="40" uniqueCount="40">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</sst>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4" fontId="20" fillId="0" borderId="13" xfId="0" applyNumberFormat="1" applyFont="1" applyFill="1" applyBorder="1" applyAlignment="1">
      <alignment horizontal="right" vertical="center" wrapText="1" shrinkToFi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1" t="s">
        <v>0</v>
      </c>
      <c r="C1" s="111"/>
      <c r="D1" s="111"/>
      <c r="E1" s="111"/>
      <c r="F1" s="111"/>
      <c r="G1" s="111"/>
      <c r="H1" s="111"/>
      <c r="I1" s="2"/>
      <c r="J1" s="3"/>
      <c r="K1" s="4"/>
      <c r="L1" s="4"/>
      <c r="M1" s="4"/>
    </row>
    <row r="2" spans="1:13" ht="50.25" customHeight="1">
      <c r="B2" s="112" t="s">
        <v>37</v>
      </c>
      <c r="C2" s="112"/>
      <c r="D2" s="112"/>
      <c r="E2" s="112"/>
      <c r="F2" s="112"/>
      <c r="G2" s="112"/>
      <c r="H2" s="112"/>
      <c r="I2" s="2"/>
      <c r="J2" s="3"/>
      <c r="K2" s="4"/>
      <c r="L2" s="4"/>
      <c r="M2" s="4"/>
    </row>
    <row r="3" spans="1:13" ht="31.5" customHeight="1">
      <c r="B3" s="113"/>
      <c r="C3" s="113"/>
      <c r="D3" s="113"/>
      <c r="E3" s="113"/>
      <c r="F3" s="114"/>
      <c r="G3" s="114"/>
      <c r="H3" s="114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0" t="s">
        <v>1</v>
      </c>
      <c r="C5" s="110"/>
      <c r="D5" s="110"/>
      <c r="E5" s="110"/>
      <c r="F5" s="110"/>
      <c r="G5" s="110"/>
      <c r="H5" s="110"/>
    </row>
    <row r="6" spans="1:13" ht="17.25" customHeight="1">
      <c r="B6" s="110" t="s">
        <v>2</v>
      </c>
      <c r="C6" s="110"/>
      <c r="D6" s="110"/>
      <c r="E6" s="110"/>
      <c r="F6" s="110"/>
      <c r="G6" s="110"/>
      <c r="H6" s="110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9" t="s">
        <v>8</v>
      </c>
      <c r="F12" s="99"/>
      <c r="G12" s="99"/>
      <c r="H12" s="99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0" t="s">
        <v>10</v>
      </c>
      <c r="F13" s="100"/>
      <c r="G13" s="100"/>
      <c r="H13" s="100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1" t="s">
        <v>12</v>
      </c>
      <c r="F14" s="101"/>
      <c r="G14" s="101"/>
      <c r="H14" s="101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2" t="str">
        <f>"Từ ngày "&amp;DAY(I21)&amp;" tháng "&amp;MONTH(I21)&amp;" năm "&amp;YEAR(I21)&amp;" tới ngày "&amp;DAY(G21)&amp;" tháng "&amp; MONTH(G21)&amp;" năm "&amp;YEAR(G21)</f>
        <v>Từ ngày 24 tháng 12 năm 2025 tới ngày 24 tháng 12 năm 2025</v>
      </c>
      <c r="F15" s="103"/>
      <c r="G15" s="103"/>
      <c r="H15" s="103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4" t="str">
        <f>"From "&amp;DAY(I21)&amp;"/"&amp;MONTH(I21)&amp;"/"&amp;YEAR(I21)&amp;" to "&amp;DAY(G21)&amp;"/"&amp;MONTH(G21)&amp;"/"&amp;YEAR(G21)</f>
        <v>From 24/12/2025 to 24/12/2025</v>
      </c>
      <c r="F16" s="105"/>
      <c r="G16" s="105"/>
      <c r="H16" s="105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3">
        <f>G21+1</f>
        <v>46016</v>
      </c>
      <c r="F17" s="103"/>
      <c r="G17" s="103"/>
      <c r="H17" s="103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46016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6" t="s">
        <v>17</v>
      </c>
      <c r="C19" s="106"/>
      <c r="D19" s="106"/>
      <c r="E19" s="106"/>
      <c r="F19" s="106"/>
      <c r="G19" s="106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7" t="s">
        <v>20</v>
      </c>
      <c r="D20" s="108"/>
      <c r="E20" s="108"/>
      <c r="F20" s="109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46015</v>
      </c>
      <c r="H21" s="47">
        <v>46014</v>
      </c>
      <c r="I21" s="85">
        <f>H21+1</f>
        <v>46015</v>
      </c>
      <c r="J21" s="25"/>
      <c r="K21" s="26"/>
      <c r="L21" s="26"/>
      <c r="M21" s="26"/>
    </row>
    <row r="22" spans="1:13" ht="39" customHeight="1">
      <c r="B22" s="48">
        <v>1</v>
      </c>
      <c r="C22" s="89" t="s">
        <v>29</v>
      </c>
      <c r="D22" s="90"/>
      <c r="E22" s="90"/>
      <c r="F22" s="91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7" t="s">
        <v>30</v>
      </c>
      <c r="E23" s="97"/>
      <c r="F23" s="98"/>
      <c r="G23" s="86">
        <v>58720631355</v>
      </c>
      <c r="H23" s="51">
        <v>58948346323</v>
      </c>
      <c r="K23" s="52"/>
      <c r="L23" s="53"/>
      <c r="M23" s="40"/>
    </row>
    <row r="24" spans="1:13" ht="39" customHeight="1">
      <c r="B24" s="48">
        <v>1.2</v>
      </c>
      <c r="C24" s="84"/>
      <c r="D24" s="97" t="s">
        <v>31</v>
      </c>
      <c r="E24" s="97"/>
      <c r="F24" s="98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7" t="s">
        <v>32</v>
      </c>
      <c r="E25" s="97"/>
      <c r="F25" s="98"/>
      <c r="G25" s="115">
        <v>15066.21</v>
      </c>
      <c r="H25" s="54">
        <v>15131.37</v>
      </c>
      <c r="K25" s="52"/>
      <c r="L25" s="53"/>
      <c r="M25" s="40"/>
    </row>
    <row r="26" spans="1:13" ht="39" customHeight="1">
      <c r="B26" s="48">
        <v>2</v>
      </c>
      <c r="C26" s="89" t="s">
        <v>33</v>
      </c>
      <c r="D26" s="90"/>
      <c r="E26" s="90"/>
      <c r="F26" s="91"/>
      <c r="G26" s="49"/>
      <c r="H26" s="49"/>
      <c r="K26" s="50"/>
      <c r="L26" s="50"/>
    </row>
    <row r="27" spans="1:13" ht="39" customHeight="1">
      <c r="B27" s="48">
        <v>2.1</v>
      </c>
      <c r="C27" s="84"/>
      <c r="D27" s="97" t="s">
        <v>34</v>
      </c>
      <c r="E27" s="97"/>
      <c r="F27" s="98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7" t="s">
        <v>35</v>
      </c>
      <c r="E28" s="97"/>
      <c r="F28" s="98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7" t="s">
        <v>36</v>
      </c>
      <c r="E29" s="97"/>
      <c r="F29" s="98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2" t="s">
        <v>24</v>
      </c>
      <c r="G34" s="92"/>
      <c r="H34" s="92"/>
      <c r="I34" s="17"/>
      <c r="J34" s="18"/>
      <c r="K34" s="63"/>
      <c r="L34" s="69"/>
      <c r="M34" s="69"/>
    </row>
    <row r="35" spans="2:13" ht="15" customHeight="1">
      <c r="B35" s="93" t="s">
        <v>25</v>
      </c>
      <c r="C35" s="93"/>
      <c r="D35" s="93"/>
      <c r="E35" s="71"/>
      <c r="F35" s="94" t="s">
        <v>26</v>
      </c>
      <c r="G35" s="94"/>
      <c r="H35" s="94"/>
      <c r="I35" s="17"/>
      <c r="J35" s="18"/>
      <c r="K35" s="69"/>
      <c r="L35" s="72"/>
      <c r="M35" s="72"/>
    </row>
    <row r="36" spans="2:13" ht="15.75">
      <c r="B36" s="95"/>
      <c r="C36" s="95"/>
      <c r="D36" s="95"/>
      <c r="E36" s="73"/>
      <c r="F36" s="96"/>
      <c r="G36" s="96"/>
      <c r="H36" s="96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7"/>
      <c r="L38" s="87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8"/>
      <c r="L39" s="88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7"/>
      <c r="K62" s="87"/>
    </row>
    <row r="63" spans="9:11" ht="15.75">
      <c r="I63" s="81"/>
      <c r="J63" s="88"/>
      <c r="K63" s="88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fEQ+ZiDqtuTKKT2EF7DXJZb/M+c=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mzHpHnK294oupwIgfccbvDldWO8=</DigestValue>
    </Reference>
  </SignedInfo>
  <SignatureValue>l0P1AWK4WQI8mYYerqVrSm7Wm3WTfAzP+k/oj488jKbCVEPjlUH5FHO/bIQf7rrh4i9MpfpSXMxn
Rl0nSXMPzYQj95A5zjJlIdZmdGAVpIH1CT+TiI24BtbarxOg+EgxaYaJnJskPdgHhjvbQ0belqgr
J99oaZbmfB4ygY8IXhVjEowMK66H6Rtng7bBHdCuLSjbg2x0PhvfTc0UAoCbi2vRNbVGXwV6ZOFy
Saca532jMbW6/kDZfUpbbPt1Z4mwflESgqBxxZKOmQYvptuaXdX0rtrvDGMyMrhgNYR7S3+FpPaC
8lbPh80r4ZEB2bsHnn1TEhak2yPvYffjHNVPgQ==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gnXWEmP4cUJC+MNLEx5c0yNIqWE=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IOz05sfV0PSK4PedSQEl6Eyg8BE=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3mWuXnNQu+eZRdtTu1hXGw6NTLM=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2025-12-25T07:05:22Z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2025-12-25T07:05:22Z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2025-12-25T06:53:55Z</cp:lastPrinted>
  <dcterms:created xsi:type="dcterms:W3CDTF">2023-10-24T02:03:56Z</dcterms:created>
  <dcterms:modified xsi:type="dcterms:W3CDTF">2025-12-25T06:56:12Z</dcterms:modified>
</cp:coreProperties>
</file>