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01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<sst xmlns="http://schemas.openxmlformats.org/spreadsheetml/2006/main" count="58" uniqueCount="52">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</sst>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2" zoomScaleNormal="100" workbookViewId="0">
      <selection activeCell="F18" sqref="F18:G32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4" t="s">
        <v>0</v>
      </c>
      <c r="C1" s="114"/>
      <c r="D1" s="114"/>
      <c r="E1" s="114"/>
      <c r="F1" s="114"/>
      <c r="G1" s="114"/>
    </row>
    <row r="2" spans="2:8" ht="40.5" customHeight="1">
      <c r="B2" s="115" t="s">
        <v>1</v>
      </c>
      <c r="C2" s="115"/>
      <c r="D2" s="115"/>
      <c r="E2" s="115"/>
      <c r="F2" s="115"/>
      <c r="G2" s="115"/>
    </row>
    <row r="3" spans="2:8">
      <c r="G3" s="2"/>
    </row>
    <row r="4" spans="2:8" ht="19.5" customHeight="1">
      <c r="B4" s="116" t="s">
        <v>2</v>
      </c>
      <c r="C4" s="116"/>
      <c r="D4" s="116"/>
      <c r="E4" s="116"/>
      <c r="F4" s="116"/>
      <c r="G4" s="116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7" t="s">
        <v>5</v>
      </c>
      <c r="F8" s="117"/>
      <c r="G8" s="117"/>
    </row>
    <row r="9" spans="2:8" s="12" customFormat="1" ht="34.5" customHeight="1">
      <c r="B9" s="9">
        <v>2</v>
      </c>
      <c r="C9" s="10"/>
      <c r="D9" s="11" t="s">
        <v>6</v>
      </c>
      <c r="E9" s="118" t="s">
        <v>7</v>
      </c>
      <c r="F9" s="118"/>
      <c r="G9" s="118"/>
    </row>
    <row r="10" spans="2:8" s="12" customFormat="1" ht="34.5" customHeight="1">
      <c r="B10" s="9">
        <v>3</v>
      </c>
      <c r="C10" s="10"/>
      <c r="D10" s="11" t="s">
        <v>8</v>
      </c>
      <c r="E10" s="113" t="s">
        <v>9</v>
      </c>
      <c r="F10" s="113"/>
      <c r="G10" s="113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45659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45659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9" t="s">
        <v>14</v>
      </c>
      <c r="D14" s="120"/>
      <c r="E14" s="121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45658</v>
      </c>
      <c r="G15" s="27">
        <v>45651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9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63991059771</v>
      </c>
      <c r="G18" s="35">
        <v>64709536248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14366.13</v>
      </c>
      <c r="G20" s="37">
        <v>14360.17</v>
      </c>
    </row>
    <row r="21" spans="2:7" ht="33" customHeight="1">
      <c r="B21" s="28">
        <v>2</v>
      </c>
      <c r="C21" s="100" t="s">
        <v>22</v>
      </c>
      <c r="D21" s="101"/>
      <c r="E21" s="109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60488938606</v>
      </c>
      <c r="G22" s="39">
        <v>63991059771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14612.38</v>
      </c>
      <c r="G24" s="37">
        <v>14366.13</v>
      </c>
    </row>
    <row r="25" spans="2:7" ht="35.1" customHeight="1">
      <c r="B25" s="28">
        <v>3</v>
      </c>
      <c r="C25" s="100" t="s">
        <v>23</v>
      </c>
      <c r="D25" s="101"/>
      <c r="E25" s="109"/>
      <c r="F25" s="40">
        <f>F22-F18</f>
        <v>-3502121165</v>
      </c>
      <c r="G25" s="41">
        <v>-718476477</v>
      </c>
    </row>
    <row r="26" spans="2:7" ht="35.1" customHeight="1">
      <c r="B26" s="42">
        <v>3.1</v>
      </c>
      <c r="C26" s="43"/>
      <c r="D26" s="107" t="s">
        <v>24</v>
      </c>
      <c r="E26" s="108"/>
      <c r="F26" s="40">
        <f>F25-F27</f>
        <v>1019828271</v>
      </c>
      <c r="G26" s="41">
        <v>24141459</v>
      </c>
    </row>
    <row r="27" spans="2:7" ht="35.1" customHeight="1">
      <c r="B27" s="42">
        <v>3.2</v>
      </c>
      <c r="C27" s="44"/>
      <c r="D27" s="107" t="s">
        <v>25</v>
      </c>
      <c r="E27" s="108"/>
      <c r="F27" s="40">
        <v>-4521949436</v>
      </c>
      <c r="G27" s="41">
        <v>-742617936</v>
      </c>
    </row>
    <row r="28" spans="2:7" ht="35.1" customHeight="1">
      <c r="B28" s="42">
        <v>3.3</v>
      </c>
      <c r="C28" s="45"/>
      <c r="D28" s="107" t="s">
        <v>26</v>
      </c>
      <c r="E28" s="108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9"/>
      <c r="F29" s="36">
        <f>ROUND(F24-F20,2)</f>
        <v>246.25</v>
      </c>
      <c r="G29" s="37">
        <v>5.96</v>
      </c>
    </row>
    <row r="30" spans="2:7" ht="35.1" customHeight="1">
      <c r="B30" s="48">
        <v>5</v>
      </c>
      <c r="C30" s="100" t="s">
        <v>28</v>
      </c>
      <c r="D30" s="101"/>
      <c r="E30" s="101"/>
      <c r="F30" s="29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60478721529</v>
      </c>
      <c r="G32" s="51">
        <v>63846869744</v>
      </c>
    </row>
    <row r="33" spans="2:7" ht="32.25" customHeight="1">
      <c r="B33" s="48">
        <v>6</v>
      </c>
      <c r="C33" s="110" t="s">
        <v>49</v>
      </c>
      <c r="D33" s="111"/>
      <c r="E33" s="112"/>
      <c r="F33" s="52"/>
      <c r="G33" s="39"/>
    </row>
    <row r="34" spans="2:7" ht="16.5" customHeight="1">
      <c r="B34" s="42">
        <v>6.1</v>
      </c>
      <c r="C34" s="90"/>
      <c r="D34" s="92" t="s">
        <v>46</v>
      </c>
      <c r="E34" s="93"/>
      <c r="F34" s="53"/>
      <c r="G34" s="54"/>
    </row>
    <row r="35" spans="2:7" ht="16.5" customHeight="1">
      <c r="B35" s="42">
        <v>6.2</v>
      </c>
      <c r="C35" s="90"/>
      <c r="D35" s="92" t="s">
        <v>47</v>
      </c>
      <c r="E35" s="93"/>
      <c r="F35" s="55"/>
      <c r="G35" s="56"/>
    </row>
    <row r="36" spans="2:7" ht="16.5" customHeight="1">
      <c r="B36" s="42">
        <v>6.3</v>
      </c>
      <c r="C36" s="90"/>
      <c r="D36" s="92" t="s">
        <v>48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9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9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9"/>
      <c r="F40" s="38"/>
      <c r="G40" s="39"/>
    </row>
    <row r="41" spans="2:7" ht="32.25" customHeight="1">
      <c r="B41" s="97">
        <v>4</v>
      </c>
      <c r="C41" s="100" t="s">
        <v>36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37</v>
      </c>
      <c r="E42" s="103"/>
      <c r="F42" s="60"/>
      <c r="G42" s="61"/>
    </row>
    <row r="43" spans="2:7" ht="32.25" customHeight="1">
      <c r="B43" s="99"/>
      <c r="C43" s="45"/>
      <c r="D43" s="102" t="s">
        <v>38</v>
      </c>
      <c r="E43" s="103"/>
      <c r="F43" s="62"/>
      <c r="G43" s="63"/>
    </row>
    <row r="44" spans="2:7" ht="31.5" customHeight="1">
      <c r="B44" s="97">
        <v>5</v>
      </c>
      <c r="C44" s="100" t="s">
        <v>39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04"/>
      <c r="G48" s="104"/>
    </row>
    <row r="49" spans="2:7" ht="15" customHeight="1">
      <c r="B49" s="105" t="s">
        <v>40</v>
      </c>
      <c r="C49" s="105"/>
      <c r="D49" s="105"/>
      <c r="E49" s="71"/>
      <c r="F49" s="106" t="s">
        <v>41</v>
      </c>
      <c r="G49" s="106"/>
    </row>
    <row r="50" spans="2:7" ht="15" customHeight="1">
      <c r="B50" s="91" t="s">
        <v>42</v>
      </c>
      <c r="C50" s="91"/>
      <c r="D50" s="91"/>
      <c r="E50" s="72"/>
      <c r="F50" s="94" t="s">
        <v>43</v>
      </c>
      <c r="G50" s="94"/>
    </row>
    <row r="51" spans="2:7" ht="15.75">
      <c r="B51" s="95"/>
      <c r="C51" s="95"/>
      <c r="D51" s="95"/>
      <c r="E51" s="96"/>
      <c r="F51" s="96"/>
      <c r="G51" s="96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  <mergeCell ref="E10:G10"/>
    <mergeCell ref="B1:G1"/>
    <mergeCell ref="B2:G2"/>
    <mergeCell ref="B4:G4"/>
    <mergeCell ref="E8:G8"/>
    <mergeCell ref="E9:G9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nRPmtyxYaeC9xG4bh+f3vHANMosRNQ++Bahrz7h96CY=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d+0Z+0hjIQ/7RSvYFWU9Tc5ZoF39REXkmsxBOWyz1wk=</DigestValue>
    </Reference>
  </SignedInfo>
  <SignatureValue>EbRuSVAW6Q+n9oczfy+dfTURyA1arW5AKs8C18GjSYW3bP5NJV5fDoxsXLGtn6UhBOs0BQiAva6t
0OO730j+wGisOO2zZxLE5i0HLWYd0Gdm8KZv2lwZD9POlO4GQJtQjCLGXV5K9AcSgvCvH10M7p6w
tQsOVMYi57K/j9PMaW+CRJvvrkRKrABjj2faloVwSrDHwmZy9k/Xgmsp5dHDU7rbBOZ/WVaVK99l
mAgvgPmRPjkZHumCPqmpXN7uNFxzVtS0xxgMrEJN4Ua8uhZYo0YCy9GzLa2I5HQsWlxWaCojU78f
5mOq/KroBrQ/HnnEU3/lB39TubA3nKkx/2JTPQ==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A9/pMyQ/kADvG8ZvcmFDkQ7UOxMcqtnRKTzEh/Xn/vU=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45yLGGxtzKi6gYrRzR2W3Uh0wzl4RT3l8tEdo8QZBuE=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LPR1VmOU/sWcCsUJqVbfcT7gPBjoJ8uCgL8Ktc6kYlc=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2025-01-02T07:48:55Z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2025-01-02T07:48:55Z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2025-01-02T07:13:01Z</dcterms:modified>
</cp:coreProperties>
</file>