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13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/>
</workbook>
</file>

<file path=xl/calcChain.xml><?xml version="1.0" encoding="utf-8"?>
<calcChain xmlns="http://schemas.openxmlformats.org/spreadsheetml/2006/main">
  <c r="F20" i="1" l="1"/>
  <c r="F29" i="1" s="1"/>
  <c r="F18" i="1"/>
  <c r="F25" i="1" s="1"/>
  <c r="F26" i="1" s="1"/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<sst xmlns="http://schemas.openxmlformats.org/spreadsheetml/2006/main" count="58" uniqueCount="52">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</sst>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zoomScale="85" zoomScaleNormal="85" zoomScaleSheetLayoutView="85" workbookViewId="0">
      <selection activeCell="L31" sqref="L31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6" t="s">
        <v>0</v>
      </c>
      <c r="C1" s="116"/>
      <c r="D1" s="116"/>
      <c r="E1" s="116"/>
      <c r="F1" s="116"/>
      <c r="G1" s="116"/>
    </row>
    <row r="2" spans="2:8" ht="40.5" customHeight="1">
      <c r="B2" s="117" t="s">
        <v>1</v>
      </c>
      <c r="C2" s="117"/>
      <c r="D2" s="117"/>
      <c r="E2" s="117"/>
      <c r="F2" s="117"/>
      <c r="G2" s="117"/>
    </row>
    <row r="3" spans="2:8">
      <c r="G3" s="2"/>
    </row>
    <row r="4" spans="2:8" ht="19.5" customHeight="1">
      <c r="B4" s="118" t="s">
        <v>2</v>
      </c>
      <c r="C4" s="118"/>
      <c r="D4" s="118"/>
      <c r="E4" s="118"/>
      <c r="F4" s="118"/>
      <c r="G4" s="118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9" t="s">
        <v>5</v>
      </c>
      <c r="F8" s="119"/>
      <c r="G8" s="119"/>
    </row>
    <row r="9" spans="2:8" s="12" customFormat="1" ht="34.5" customHeight="1">
      <c r="B9" s="9">
        <v>2</v>
      </c>
      <c r="C9" s="10"/>
      <c r="D9" s="11" t="s">
        <v>6</v>
      </c>
      <c r="E9" s="120" t="s">
        <v>7</v>
      </c>
      <c r="F9" s="120"/>
      <c r="G9" s="120"/>
    </row>
    <row r="10" spans="2:8" s="12" customFormat="1" ht="34.5" customHeight="1">
      <c r="B10" s="9">
        <v>3</v>
      </c>
      <c r="C10" s="10"/>
      <c r="D10" s="11" t="s">
        <v>8</v>
      </c>
      <c r="E10" s="115" t="s">
        <v>9</v>
      </c>
      <c r="F10" s="115"/>
      <c r="G10" s="115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45883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45883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2" t="s">
        <v>14</v>
      </c>
      <c r="D14" s="113"/>
      <c r="E14" s="114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45882</v>
      </c>
      <c r="G15" s="27">
        <v>45875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6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66218367886</v>
      </c>
      <c r="G18" s="35">
        <v>66970313910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14969.72</v>
      </c>
      <c r="G20" s="37">
        <v>14952.96</v>
      </c>
    </row>
    <row r="21" spans="2:7" ht="33" customHeight="1">
      <c r="B21" s="28">
        <v>2</v>
      </c>
      <c r="C21" s="100" t="s">
        <v>22</v>
      </c>
      <c r="D21" s="101"/>
      <c r="E21" s="106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64399976596</v>
      </c>
      <c r="G22" s="39">
        <v>66218367886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15007.38</v>
      </c>
      <c r="G24" s="37">
        <v>14969.72</v>
      </c>
    </row>
    <row r="25" spans="2:7" ht="35.1" customHeight="1">
      <c r="B25" s="28">
        <v>3</v>
      </c>
      <c r="C25" s="100" t="s">
        <v>23</v>
      </c>
      <c r="D25" s="101"/>
      <c r="E25" s="106"/>
      <c r="F25" s="40">
        <f>F22-F18</f>
        <v>-1818391290</v>
      </c>
      <c r="G25" s="41">
        <v>-751946024</v>
      </c>
    </row>
    <row r="26" spans="2:7" ht="35.1" customHeight="1">
      <c r="B26" s="42">
        <v>3.1</v>
      </c>
      <c r="C26" s="43"/>
      <c r="D26" s="110" t="s">
        <v>24</v>
      </c>
      <c r="E26" s="111"/>
      <c r="F26" s="40">
        <f>F25-F27</f>
        <v>163944439</v>
      </c>
      <c r="G26" s="41">
        <v>73868718</v>
      </c>
    </row>
    <row r="27" spans="2:7" ht="35.1" customHeight="1">
      <c r="B27" s="42">
        <v>3.2</v>
      </c>
      <c r="C27" s="44"/>
      <c r="D27" s="110" t="s">
        <v>25</v>
      </c>
      <c r="E27" s="111"/>
      <c r="F27" s="40">
        <v>-1982335729</v>
      </c>
      <c r="G27" s="41">
        <v>-825814742</v>
      </c>
    </row>
    <row r="28" spans="2:7" ht="35.1" customHeight="1">
      <c r="B28" s="42">
        <v>3.3</v>
      </c>
      <c r="C28" s="45"/>
      <c r="D28" s="110" t="s">
        <v>26</v>
      </c>
      <c r="E28" s="111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6"/>
      <c r="F29" s="36">
        <f>F24-F20</f>
        <v>37.659999999999854</v>
      </c>
      <c r="G29" s="37">
        <v>16.760000000000218</v>
      </c>
    </row>
    <row r="30" spans="2:7" ht="35.1" customHeight="1">
      <c r="B30" s="48">
        <v>5</v>
      </c>
      <c r="C30" s="100" t="s">
        <v>28</v>
      </c>
      <c r="D30" s="101"/>
      <c r="E30" s="101"/>
      <c r="F30" s="90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81613053052</v>
      </c>
      <c r="G31" s="51">
        <v>81613053052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55110172813</v>
      </c>
      <c r="G32" s="51">
        <v>55110172813</v>
      </c>
    </row>
    <row r="33" spans="2:7" ht="32.25" customHeight="1">
      <c r="B33" s="48">
        <v>6</v>
      </c>
      <c r="C33" s="107" t="s">
        <v>48</v>
      </c>
      <c r="D33" s="108"/>
      <c r="E33" s="109"/>
      <c r="F33" s="52"/>
      <c r="G33" s="39"/>
    </row>
    <row r="34" spans="2:7" ht="16.5" customHeight="1">
      <c r="B34" s="42">
        <v>6.1</v>
      </c>
      <c r="C34" s="89"/>
      <c r="D34" s="92" t="s">
        <v>45</v>
      </c>
      <c r="E34" s="93"/>
      <c r="F34" s="53"/>
      <c r="G34" s="54"/>
    </row>
    <row r="35" spans="2:7" ht="16.5" customHeight="1">
      <c r="B35" s="42">
        <v>6.2</v>
      </c>
      <c r="C35" s="89"/>
      <c r="D35" s="92" t="s">
        <v>46</v>
      </c>
      <c r="E35" s="93"/>
      <c r="F35" s="55"/>
      <c r="G35" s="56"/>
    </row>
    <row r="36" spans="2:7" ht="16.5" customHeight="1">
      <c r="B36" s="42">
        <v>6.3</v>
      </c>
      <c r="C36" s="89"/>
      <c r="D36" s="92" t="s">
        <v>47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6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6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6"/>
      <c r="F40" s="38"/>
      <c r="G40" s="39"/>
    </row>
    <row r="41" spans="2:7" ht="50.25" customHeight="1">
      <c r="B41" s="97">
        <v>4</v>
      </c>
      <c r="C41" s="100" t="s">
        <v>49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36</v>
      </c>
      <c r="E42" s="103"/>
      <c r="F42" s="60"/>
      <c r="G42" s="61"/>
    </row>
    <row r="43" spans="2:7" ht="32.25" customHeight="1">
      <c r="B43" s="99"/>
      <c r="C43" s="45"/>
      <c r="D43" s="102" t="s">
        <v>37</v>
      </c>
      <c r="E43" s="103"/>
      <c r="F43" s="62"/>
      <c r="G43" s="63"/>
    </row>
    <row r="44" spans="2:7" ht="31.5" customHeight="1">
      <c r="B44" s="97">
        <v>5</v>
      </c>
      <c r="C44" s="100" t="s">
        <v>38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04" t="s">
        <v>39</v>
      </c>
      <c r="C48" s="104"/>
      <c r="D48" s="104"/>
      <c r="E48" s="70"/>
      <c r="F48" s="105" t="s">
        <v>40</v>
      </c>
      <c r="G48" s="105"/>
    </row>
    <row r="49" spans="2:7" ht="15" customHeight="1">
      <c r="B49" s="91" t="s">
        <v>41</v>
      </c>
      <c r="C49" s="91"/>
      <c r="D49" s="91"/>
      <c r="E49" s="71"/>
      <c r="F49" s="94" t="s">
        <v>42</v>
      </c>
      <c r="G49" s="94"/>
    </row>
    <row r="50" spans="2:7" ht="15.75">
      <c r="B50" s="95"/>
      <c r="C50" s="95"/>
      <c r="D50" s="95"/>
      <c r="E50" s="96"/>
      <c r="F50" s="96"/>
      <c r="G50" s="96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C40:E40"/>
    <mergeCell ref="D34:E34"/>
    <mergeCell ref="D26:E26"/>
    <mergeCell ref="C38:E38"/>
    <mergeCell ref="C39:E39"/>
    <mergeCell ref="E10:G10"/>
    <mergeCell ref="B1:G1"/>
    <mergeCell ref="B2:G2"/>
    <mergeCell ref="B4:G4"/>
    <mergeCell ref="E8:G8"/>
    <mergeCell ref="E9:G9"/>
    <mergeCell ref="C14:E14"/>
    <mergeCell ref="C16:E16"/>
    <mergeCell ref="C17:E17"/>
    <mergeCell ref="D18:E18"/>
    <mergeCell ref="D19:E19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zf0jzQyVWX258KWeJgsjaCnbMym/66jqA2WrdXnavaE=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atgm490EsLOhdmm4fCsGDHz72h4ZupM5GXvFzk0F0Zs=</DigestValue>
    </Reference>
  </SignedInfo>
  <SignatureValue>eGBMPayl2cKiFX9xwICvmtMkOj4nXMRiCe+RJg/YS1kOhw5gundFxe82OAw0C+Fe3tbo50o8yg8J
6Kbw6tC/zq1aFqg5gWSdBObs4cOijpSWr04598nZ8zsKskfTIXogp7UaZDj4BcxQ7133oFtpZbwG
mWvbXJw6DFGQDH9NYiJ8xluIShlnpWnRki4Qlq7ypPiIVbtLG0Auquxczo8bPYCIMCyk1WQPfFxs
bh3G55M0h47NZR69kuie2wJo+QODtmv2jgmxD3V9c5L6hMDC8ORXozGKCMl6H40eiQN3psUq7hXl
Vl2h7SUK+itdJFGB3z3IsnxS+PP9REhX6fRbBw==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Yr0w9ODpIzCYTNkMJphvMUX0Z///AlNZfV1X2xlYqV4=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Jh/kkM1e5AYjykWeUs7VtQi1dxorvHqtbaM1dztSk/k=</DigestValue>
      </Reference>
      <Reference URI="/xl/styles.xml?ContentType=application/vnd.openxmlformats-officedocument.spreadsheetml.styles+xml">
        <DigestMethod Algorithm="http://www.w3.org/2001/04/xmlenc#sha256"/>
        <DigestValue>CAD3sztjT0B5NMTd/DPl1GSNske9mmNL+OV2enSfo9s=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ocazo6Z4LbYFHs6mNyREWBl9cV0XNSA+wEZpelJ+4hE=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ksnrgpxcexOq15uFfHcd4nDvQ+pNPsK/gy4nt7xX9aw=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2025-08-14T07:31:21Z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2025-08-14T07:31:21Z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2025-05-22T06:59:13Z</cp:lastPrinted>
  <dcterms:created xsi:type="dcterms:W3CDTF">2023-10-19T03:03:06Z</dcterms:created>
  <dcterms:modified xsi:type="dcterms:W3CDTF">2025-08-14T04:27:57Z</dcterms:modified>
</cp:coreProperties>
</file>