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408\"/>
    </mc:Choice>
  </mc:AlternateContent>
  <bookViews>
    <workbookView xWindow="0" yWindow="0" windowWidth="28800" windowHeight="112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Sheet1!$B$1:$G$58</definedName>
  </definedNames>
  <calcPr calcId="162913"/>
</workbook>
</file>

<file path=xl/calcChain.xml><?xml version="1.0" encoding="utf-8"?>
<calcChain xmlns="http://schemas.openxmlformats.org/spreadsheetml/2006/main">
  <c r="F15" i="1" l="1"/>
  <c r="E11" i="1" s="1"/>
  <c r="E12" i="1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<sst xmlns="http://schemas.openxmlformats.org/spreadsheetml/2006/main" count="58" uniqueCount="52">
  <si>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</si>
  <si>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</si>
  <si>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</si>
  <si>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</si>
  <si>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</si>
  <si>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</si>
  <si>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</si>
  <si>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</si>
  <si>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</si>
  <si>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</si>
  <si>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</si>
  <si>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</si>
  <si>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</si>
  <si>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</si>
  <si>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</si>
  <si>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</si>
  <si>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</si>
  <si>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</si>
  <si>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</si>
  <si>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</si>
  <si>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</si>
  <si>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</si>
  <si>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</si>
  <si>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</si>
  <si>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</si>
  <si>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</si>
  <si>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 xml:space="preserve">          Ngân hàng TMCP Đầu tư và Phát triển Việt Nam - Chi nhánh Hà Thành</t>
  </si>
  <si>
    <t>Công ty cổ phần Quản lý Quỹ Ngân hàng TMCP Đại Chúng Việt Nam</t>
  </si>
  <si>
    <t>Số lượng chứng chỉ quỹ/ Number of Fund Certificates</t>
  </si>
  <si>
    <t xml:space="preserve">Tổng giá trị/ Total value </t>
  </si>
  <si>
    <t>Tỷ lệ sở hữu/ Ownership Ratio</t>
  </si>
  <si>
    <t xml:space="preserve">          Phó Giám đốc Phòng GD&amp;DVCK</t>
  </si>
  <si>
    <r>
      <rPr>
        <b/>
        <sz val="14"/>
        <color indexed="8"/>
        <rFont val="Times New Roman"/>
        <family val="1"/>
      </rPr>
      <t xml:space="preserve">Tên Công ty quản lý quỹ: </t>
    </r>
    <r>
      <rPr>
        <sz val="14"/>
        <color indexed="8"/>
        <rFont val="Times New Roman"/>
        <family val="1"/>
      </rPr>
      <t xml:space="preserve">
Management Fund Company name:</t>
    </r>
  </si>
  <si>
    <r>
      <t xml:space="preserve">Công ty cổ phần Quản lý Quỹ Ngân hàng TMCP Đại Chúng Việt Nam
</t>
    </r>
    <r>
      <rPr>
        <sz val="14"/>
        <color indexed="8"/>
        <rFont val="Times New Roman"/>
        <family val="1"/>
      </rPr>
      <t>PVCB Capital</t>
    </r>
  </si>
  <si>
    <r>
      <rPr>
        <b/>
        <sz val="14"/>
        <color indexed="8"/>
        <rFont val="Times New Roman"/>
        <family val="1"/>
      </rPr>
      <t>Tên Ngân  hàng giám sát:</t>
    </r>
    <r>
      <rPr>
        <sz val="14"/>
        <color indexed="8"/>
        <rFont val="Times New Roman"/>
        <family val="1"/>
      </rPr>
      <t xml:space="preserve">
Supervising bank: </t>
    </r>
  </si>
  <si>
    <r>
      <rPr>
        <b/>
        <sz val="14"/>
        <color indexed="8"/>
        <rFont val="Times New Roman"/>
        <family val="1"/>
      </rPr>
      <t>Ngân Hàng TMCP Đầu tư và Phát triển Việt Nam - Chi nhánh Hà Thành</t>
    </r>
    <r>
      <rPr>
        <sz val="14"/>
        <color indexed="8"/>
        <rFont val="Times New Roman"/>
        <family val="1"/>
      </rPr>
      <t xml:space="preserve">
Bank for Investment and Development of Vietnam JSC - Hathanh Branch</t>
    </r>
  </si>
  <si>
    <r>
      <rPr>
        <b/>
        <sz val="14"/>
        <color indexed="8"/>
        <rFont val="Times New Roman"/>
        <family val="1"/>
      </rPr>
      <t>Tên Quỹ:</t>
    </r>
    <r>
      <rPr>
        <sz val="14"/>
        <color indexed="8"/>
        <rFont val="Times New Roman"/>
        <family val="1"/>
      </rPr>
      <t xml:space="preserve">
Fund name: </t>
    </r>
  </si>
  <si>
    <r>
      <t xml:space="preserve">Quỹ đầu tư Trái Phiếu PVcom
</t>
    </r>
    <r>
      <rPr>
        <sz val="14"/>
        <color indexed="8"/>
        <rFont val="Times New Roman"/>
        <family val="1"/>
      </rPr>
      <t>Pvcom Bond Fund</t>
    </r>
  </si>
  <si>
    <r>
      <rPr>
        <b/>
        <sz val="14"/>
        <color indexed="8"/>
        <rFont val="Times New Roman"/>
        <family val="1"/>
      </rPr>
      <t>Giá trị tài sản ròng</t>
    </r>
    <r>
      <rPr>
        <sz val="14"/>
        <color indexed="8"/>
        <rFont val="Times New Roman"/>
        <family val="1"/>
      </rPr>
      <t xml:space="preserve">
Net Assest Value</t>
    </r>
  </si>
  <si>
    <r>
      <rPr>
        <b/>
        <sz val="14"/>
        <color indexed="8"/>
        <rFont val="Times New Roman"/>
        <family val="1"/>
      </rPr>
      <t>Thay đổi giá trị tài sản ròng Quỹ trong kỳ, trong đó:</t>
    </r>
    <r>
      <rPr>
        <sz val="14"/>
        <color indexed="8"/>
        <rFont val="Times New Roman"/>
        <family val="1"/>
      </rPr>
      <t xml:space="preserve">
Change of NAV  during perdiod, in Which:</t>
    </r>
  </si>
  <si>
    <r>
      <rPr>
        <b/>
        <sz val="14"/>
        <color indexed="8"/>
        <rFont val="Times New Roman"/>
        <family val="1"/>
      </rPr>
      <t>Thay đổi giá trị tài sản ròng trên một chứng chỉ Quỹ trong kỳ</t>
    </r>
    <r>
      <rPr>
        <sz val="14"/>
        <color indexed="8"/>
        <rFont val="Times New Roman"/>
        <family val="1"/>
      </rPr>
      <t xml:space="preserve">
Change of NAV per Fund Certificate during perdiod</t>
    </r>
  </si>
  <si>
    <r>
      <rPr>
        <b/>
        <sz val="14"/>
        <color indexed="8"/>
        <rFont val="Times New Roman"/>
        <family val="1"/>
      </rPr>
      <t>Giá trị tài sản ròng cao nhất/thấp nhất trong vòng 52 tuần gần nhất</t>
    </r>
    <r>
      <rPr>
        <sz val="14"/>
        <color indexed="8"/>
        <rFont val="Times New Roman"/>
        <family val="1"/>
      </rPr>
      <t xml:space="preserve">
Highest/Lowest NAV within latest 52 weeks</t>
    </r>
  </si>
  <si>
    <r>
      <t xml:space="preserve">Tỷ lệ sở hữu nước ngoài 
</t>
    </r>
    <r>
      <rPr>
        <sz val="14"/>
        <color indexed="8"/>
        <rFont val="Times New Roman"/>
        <family val="1"/>
      </rPr>
      <t xml:space="preserve">Foreign Investors' Ownership Ratio </t>
    </r>
  </si>
  <si>
    <r>
      <rPr>
        <b/>
        <sz val="14"/>
        <color indexed="8"/>
        <rFont val="Times New Roman"/>
        <family val="1"/>
      </rPr>
      <t>Giá trị thị trường cao nhất/thấp nhất trong vòng 52 tuần gần nhất</t>
    </r>
    <r>
      <rPr>
        <sz val="14"/>
        <color indexed="8"/>
        <rFont val="Times New Roman"/>
        <family val="1"/>
      </rPr>
      <t xml:space="preserve">
Highest/lowest Market Value within latest 52 weeks</t>
    </r>
  </si>
  <si>
    <r>
      <rPr>
        <b/>
        <sz val="14"/>
        <color indexed="8"/>
        <rFont val="Times New Roman"/>
        <family val="1"/>
      </rPr>
      <t>Giá trị tài sản ròng  (NAV) đầu kỳ /</t>
    </r>
    <r>
      <rPr>
        <sz val="14"/>
        <color indexed="8"/>
        <rFont val="Times New Roman"/>
        <family val="1"/>
      </rPr>
      <t>Net Asset Value (NAV) at the beginning of period</t>
    </r>
  </si>
  <si>
    <r>
      <rPr>
        <b/>
        <sz val="14"/>
        <color indexed="8"/>
        <rFont val="Times New Roman"/>
        <family val="1"/>
      </rPr>
      <t>Giá trị tài sản ròng (NAV) cuối kỳ/</t>
    </r>
    <r>
      <rPr>
        <sz val="14"/>
        <color indexed="8"/>
        <rFont val="Times New Roman"/>
        <family val="1"/>
      </rPr>
      <t>Net Asset Value (NAV) at the end of period</t>
    </r>
  </si>
  <si>
    <r>
      <rPr>
        <b/>
        <sz val="14"/>
        <color indexed="8"/>
        <rFont val="Times New Roman"/>
        <family val="1"/>
      </rPr>
      <t>Giá trị thị trường (giá đóng cửa cuối phiên giao dịch trong ngày báo cáo) của một chứng chỉ Quỹ/</t>
    </r>
    <r>
      <rPr>
        <sz val="14"/>
        <color indexed="8"/>
        <rFont val="Times New Roman"/>
        <family val="1"/>
      </rPr>
      <t xml:space="preserve">Market value of a Fund Certificate (closing price of the last trading session of the reporting date) </t>
    </r>
  </si>
  <si>
    <r>
      <rPr>
        <b/>
        <sz val="14"/>
        <color indexed="8"/>
        <rFont val="Times New Roman"/>
        <family val="1"/>
      </rPr>
      <t>Giá trị đầu kỳ/</t>
    </r>
    <r>
      <rPr>
        <sz val="14"/>
        <color indexed="8"/>
        <rFont val="Times New Roman"/>
        <family val="1"/>
      </rPr>
      <t>Beginning perriod Value</t>
    </r>
  </si>
  <si>
    <r>
      <rPr>
        <b/>
        <sz val="14"/>
        <color indexed="8"/>
        <rFont val="Times New Roman"/>
        <family val="1"/>
      </rPr>
      <t>Giá trị cuối kỳ/</t>
    </r>
    <r>
      <rPr>
        <sz val="14"/>
        <color indexed="8"/>
        <rFont val="Times New Roman"/>
        <family val="1"/>
      </rPr>
      <t>Ending period Value</t>
    </r>
  </si>
  <si>
    <r>
      <rPr>
        <b/>
        <sz val="14"/>
        <color indexed="8"/>
        <rFont val="Times New Roman"/>
        <family val="1"/>
      </rPr>
      <t>Thay đổi giá trị thị trường trong kỳ so với kỳ trước/</t>
    </r>
    <r>
      <rPr>
        <sz val="14"/>
        <color indexed="8"/>
        <rFont val="Times New Roman"/>
        <family val="1"/>
      </rPr>
      <t>Change of market value in the period in comparision to the last period</t>
    </r>
  </si>
  <si>
    <r>
      <rPr>
        <b/>
        <sz val="14"/>
        <color indexed="8"/>
        <rFont val="Times New Roman"/>
        <family val="1"/>
      </rPr>
      <t>Chênh lệch giữa giá thị trường của chứng chỉ Quỹ và giá trị tài sản ròng trên một chứng chỉ Quỹ /</t>
    </r>
    <r>
      <rPr>
        <sz val="14"/>
        <color indexed="8"/>
        <rFont val="Times New Roman"/>
        <family val="1"/>
      </rPr>
      <t>Difference between Market Value per Fund Certificate and NAV per Fund Certificate</t>
    </r>
  </si>
  <si>
    <t xml:space="preserve">          Đàm Tú 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</si>
</sst>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dd/mm/yyyy;@"/>
    <numFmt numFmtId="167" formatCode="[$-409]mmmm\ d\,\ yyyy;@"/>
    <numFmt numFmtId="168" formatCode="[$-1010000]d/m/yyyy;@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color indexed="8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4"/>
      <color indexed="8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i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4"/>
      <color rgb="FFFF0000"/>
      <name val="Times New Roman"/>
      <family val="1"/>
    </font>
    <font>
      <sz val="14"/>
      <name val="Times New Roman"/>
      <family val="1"/>
    </font>
    <font>
      <b/>
      <i/>
      <sz val="14"/>
      <color indexed="8"/>
      <name val="Times New Roman"/>
      <family val="1"/>
    </font>
    <font>
      <i/>
      <sz val="14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1" fillId="0" borderId="0"/>
  </cellStyleXfs>
  <cellXfs count="122">
    <xf numFmtId="0" fontId="0" fillId="0" borderId="0" xfId="0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4" fillId="2" borderId="0" xfId="4" applyFont="1" applyFill="1" applyAlignment="1">
      <alignment vertical="center"/>
    </xf>
    <xf numFmtId="0" fontId="6" fillId="0" borderId="0" xfId="4" applyFont="1" applyFill="1" applyAlignment="1">
      <alignment horizontal="left" vertical="center"/>
    </xf>
    <xf numFmtId="0" fontId="8" fillId="0" borderId="0" xfId="4" applyFont="1" applyAlignment="1"/>
    <xf numFmtId="2" fontId="6" fillId="2" borderId="0" xfId="9" applyNumberFormat="1" applyFont="1" applyFill="1" applyAlignment="1">
      <alignment vertical="center"/>
    </xf>
    <xf numFmtId="2" fontId="3" fillId="2" borderId="0" xfId="9" applyNumberFormat="1" applyFont="1" applyFill="1" applyAlignment="1">
      <alignment vertical="center"/>
    </xf>
    <xf numFmtId="0" fontId="10" fillId="2" borderId="0" xfId="9" applyFont="1" applyFill="1" applyAlignment="1">
      <alignment vertical="center"/>
    </xf>
    <xf numFmtId="0" fontId="12" fillId="2" borderId="0" xfId="4" applyFont="1" applyFill="1"/>
    <xf numFmtId="0" fontId="13" fillId="2" borderId="0" xfId="3" applyFont="1" applyFill="1" applyAlignment="1"/>
    <xf numFmtId="0" fontId="13" fillId="2" borderId="0" xfId="3" applyFont="1" applyFill="1" applyAlignment="1">
      <alignment horizontal="center"/>
    </xf>
    <xf numFmtId="0" fontId="14" fillId="2" borderId="0" xfId="3" applyFont="1" applyFill="1" applyAlignment="1">
      <alignment horizontal="center"/>
    </xf>
    <xf numFmtId="0" fontId="15" fillId="2" borderId="0" xfId="3" applyFont="1" applyFill="1" applyAlignment="1">
      <alignment horizontal="center"/>
    </xf>
    <xf numFmtId="0" fontId="11" fillId="2" borderId="0" xfId="3" applyFont="1" applyFill="1" applyAlignment="1">
      <alignment horizontal="center"/>
    </xf>
    <xf numFmtId="165" fontId="11" fillId="2" borderId="0" xfId="5" applyNumberFormat="1" applyFont="1" applyFill="1" applyAlignment="1">
      <alignment horizontal="center"/>
    </xf>
    <xf numFmtId="0" fontId="16" fillId="2" borderId="0" xfId="3" applyFont="1" applyFill="1" applyAlignment="1">
      <alignment horizontal="center" vertical="top"/>
    </xf>
    <xf numFmtId="0" fontId="16" fillId="2" borderId="0" xfId="3" applyFont="1" applyFill="1" applyAlignment="1">
      <alignment horizontal="center" vertical="center"/>
    </xf>
    <xf numFmtId="0" fontId="16" fillId="2" borderId="0" xfId="3" applyFont="1" applyFill="1" applyAlignment="1">
      <alignment horizontal="left" vertical="center" wrapText="1"/>
    </xf>
    <xf numFmtId="0" fontId="11" fillId="2" borderId="0" xfId="3" applyFont="1" applyFill="1" applyAlignment="1">
      <alignment horizontal="left" vertical="center" wrapText="1"/>
    </xf>
    <xf numFmtId="3" fontId="11" fillId="2" borderId="0" xfId="3" applyNumberFormat="1" applyFont="1" applyFill="1" applyAlignment="1">
      <alignment wrapText="1"/>
    </xf>
    <xf numFmtId="0" fontId="16" fillId="2" borderId="0" xfId="3" applyFont="1" applyFill="1" applyAlignment="1">
      <alignment horizontal="left" vertical="top" wrapText="1"/>
    </xf>
    <xf numFmtId="168" fontId="11" fillId="2" borderId="0" xfId="3" applyNumberFormat="1" applyFont="1" applyFill="1" applyAlignment="1">
      <alignment horizontal="left" vertical="top" wrapText="1"/>
    </xf>
    <xf numFmtId="0" fontId="18" fillId="2" borderId="0" xfId="3" applyFont="1" applyFill="1"/>
    <xf numFmtId="165" fontId="19" fillId="0" borderId="0" xfId="5" applyNumberFormat="1" applyFont="1" applyFill="1" applyAlignment="1">
      <alignment horizontal="right" wrapText="1"/>
    </xf>
    <xf numFmtId="0" fontId="11" fillId="3" borderId="1" xfId="3" applyFont="1" applyFill="1" applyBorder="1" applyAlignment="1">
      <alignment horizontal="center" vertical="center" wrapText="1"/>
    </xf>
    <xf numFmtId="165" fontId="11" fillId="3" borderId="1" xfId="5" applyNumberFormat="1" applyFont="1" applyFill="1" applyBorder="1" applyAlignment="1">
      <alignment horizontal="center" vertical="center" wrapText="1"/>
    </xf>
    <xf numFmtId="0" fontId="11" fillId="3" borderId="5" xfId="3" applyFont="1" applyFill="1" applyBorder="1" applyAlignment="1">
      <alignment horizontal="center" vertical="center" wrapText="1"/>
    </xf>
    <xf numFmtId="14" fontId="11" fillId="3" borderId="5" xfId="5" applyNumberFormat="1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6" fillId="2" borderId="11" xfId="3" applyFont="1" applyFill="1" applyBorder="1" applyAlignment="1">
      <alignment horizontal="left" vertical="center" wrapText="1"/>
    </xf>
    <xf numFmtId="0" fontId="16" fillId="2" borderId="9" xfId="3" applyFont="1" applyFill="1" applyBorder="1" applyAlignment="1">
      <alignment horizontal="left" vertical="center" wrapText="1"/>
    </xf>
    <xf numFmtId="165" fontId="16" fillId="2" borderId="10" xfId="5" applyNumberFormat="1" applyFont="1" applyFill="1" applyBorder="1" applyAlignment="1">
      <alignment horizontal="center" vertical="center" wrapText="1"/>
    </xf>
    <xf numFmtId="165" fontId="16" fillId="2" borderId="9" xfId="5" applyNumberFormat="1" applyFont="1" applyFill="1" applyBorder="1" applyAlignment="1">
      <alignment horizontal="center" vertical="center" wrapText="1"/>
    </xf>
    <xf numFmtId="0" fontId="16" fillId="2" borderId="9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165" fontId="12" fillId="2" borderId="10" xfId="7" applyNumberFormat="1" applyFont="1" applyFill="1" applyBorder="1" applyAlignment="1">
      <alignment horizontal="right" vertical="center" wrapText="1"/>
    </xf>
    <xf numFmtId="165" fontId="12" fillId="2" borderId="9" xfId="7" applyNumberFormat="1" applyFont="1" applyFill="1" applyBorder="1" applyAlignment="1">
      <alignment horizontal="right" vertical="center" wrapText="1"/>
    </xf>
    <xf numFmtId="43" fontId="12" fillId="2" borderId="10" xfId="7" applyNumberFormat="1" applyFont="1" applyFill="1" applyBorder="1" applyAlignment="1">
      <alignment horizontal="right" vertical="center" wrapText="1"/>
    </xf>
    <xf numFmtId="43" fontId="12" fillId="2" borderId="9" xfId="7" applyNumberFormat="1" applyFont="1" applyFill="1" applyBorder="1" applyAlignment="1">
      <alignment horizontal="right" vertical="center" wrapText="1"/>
    </xf>
    <xf numFmtId="165" fontId="18" fillId="2" borderId="10" xfId="7" applyNumberFormat="1" applyFont="1" applyFill="1" applyBorder="1" applyAlignment="1">
      <alignment horizontal="right" vertical="center" wrapText="1"/>
    </xf>
    <xf numFmtId="165" fontId="18" fillId="2" borderId="9" xfId="7" applyNumberFormat="1" applyFont="1" applyFill="1" applyBorder="1" applyAlignment="1">
      <alignment horizontal="right" vertical="center" wrapText="1"/>
    </xf>
    <xf numFmtId="165" fontId="18" fillId="2" borderId="10" xfId="1" applyNumberFormat="1" applyFont="1" applyFill="1" applyBorder="1" applyAlignment="1">
      <alignment horizontal="right" vertical="center" wrapText="1"/>
    </xf>
    <xf numFmtId="165" fontId="18" fillId="2" borderId="9" xfId="1" applyNumberFormat="1" applyFont="1" applyFill="1" applyBorder="1" applyAlignment="1">
      <alignment horizontal="right" vertical="center" wrapText="1"/>
    </xf>
    <xf numFmtId="0" fontId="16" fillId="2" borderId="9" xfId="3" applyFont="1" applyFill="1" applyBorder="1" applyAlignment="1">
      <alignment horizontal="center" vertical="justify" wrapText="1"/>
    </xf>
    <xf numFmtId="0" fontId="15" fillId="2" borderId="10" xfId="3" applyFont="1" applyFill="1" applyBorder="1" applyAlignment="1">
      <alignment vertical="center" wrapText="1"/>
    </xf>
    <xf numFmtId="0" fontId="11" fillId="2" borderId="10" xfId="3" applyFont="1" applyFill="1" applyBorder="1" applyAlignment="1">
      <alignment horizontal="center" vertical="justify" wrapText="1"/>
    </xf>
    <xf numFmtId="0" fontId="16" fillId="2" borderId="10" xfId="3" applyFont="1" applyFill="1" applyBorder="1" applyAlignment="1">
      <alignment horizontal="center" vertical="justify" wrapText="1"/>
    </xf>
    <xf numFmtId="165" fontId="20" fillId="2" borderId="10" xfId="1" applyNumberFormat="1" applyFont="1" applyFill="1" applyBorder="1" applyAlignment="1">
      <alignment horizontal="right" vertical="center" wrapText="1"/>
    </xf>
    <xf numFmtId="165" fontId="20" fillId="2" borderId="9" xfId="1" applyNumberFormat="1" applyFont="1" applyFill="1" applyBorder="1" applyAlignment="1">
      <alignment horizontal="right" vertical="center" wrapText="1"/>
    </xf>
    <xf numFmtId="0" fontId="11" fillId="2" borderId="9" xfId="3" applyFont="1" applyFill="1" applyBorder="1" applyAlignment="1">
      <alignment horizontal="center" vertical="justify" wrapText="1"/>
    </xf>
    <xf numFmtId="165" fontId="16" fillId="0" borderId="10" xfId="1" applyNumberFormat="1" applyFont="1" applyFill="1" applyBorder="1" applyAlignment="1">
      <alignment horizontal="center" vertical="center" wrapText="1"/>
    </xf>
    <xf numFmtId="165" fontId="16" fillId="0" borderId="9" xfId="1" applyNumberFormat="1" applyFont="1" applyFill="1" applyBorder="1" applyAlignment="1">
      <alignment horizontal="center" vertical="center" wrapText="1"/>
    </xf>
    <xf numFmtId="165" fontId="18" fillId="2" borderId="11" xfId="7" applyNumberFormat="1" applyFont="1" applyFill="1" applyBorder="1" applyAlignment="1">
      <alignment horizontal="right" vertical="center" wrapText="1"/>
    </xf>
    <xf numFmtId="165" fontId="16" fillId="2" borderId="10" xfId="10" applyNumberFormat="1" applyFont="1" applyFill="1" applyBorder="1" applyAlignment="1">
      <alignment horizontal="center" vertical="justify" wrapText="1"/>
    </xf>
    <xf numFmtId="43" fontId="16" fillId="0" borderId="10" xfId="1" applyNumberFormat="1" applyFont="1" applyFill="1" applyBorder="1" applyAlignment="1">
      <alignment vertical="center"/>
    </xf>
    <xf numFmtId="43" fontId="16" fillId="0" borderId="9" xfId="1" applyNumberFormat="1" applyFont="1" applyFill="1" applyBorder="1" applyAlignment="1">
      <alignment vertical="center"/>
    </xf>
    <xf numFmtId="165" fontId="16" fillId="0" borderId="10" xfId="1" applyNumberFormat="1" applyFont="1" applyFill="1" applyBorder="1" applyAlignment="1">
      <alignment vertical="center"/>
    </xf>
    <xf numFmtId="165" fontId="16" fillId="0" borderId="9" xfId="1" applyNumberFormat="1" applyFont="1" applyFill="1" applyBorder="1" applyAlignment="1">
      <alignment vertical="center"/>
    </xf>
    <xf numFmtId="10" fontId="16" fillId="0" borderId="10" xfId="2" applyNumberFormat="1" applyFont="1" applyFill="1" applyBorder="1" applyAlignment="1">
      <alignment vertical="center"/>
    </xf>
    <xf numFmtId="10" fontId="16" fillId="0" borderId="9" xfId="2" applyNumberFormat="1" applyFont="1" applyFill="1" applyBorder="1" applyAlignment="1">
      <alignment vertical="center"/>
    </xf>
    <xf numFmtId="0" fontId="18" fillId="2" borderId="9" xfId="3" applyFont="1" applyFill="1" applyBorder="1" applyAlignment="1">
      <alignment horizontal="left" vertical="center" wrapText="1"/>
    </xf>
    <xf numFmtId="43" fontId="18" fillId="2" borderId="10" xfId="7" applyNumberFormat="1" applyFont="1" applyFill="1" applyBorder="1" applyAlignment="1">
      <alignment horizontal="right" vertical="center" wrapText="1"/>
    </xf>
    <xf numFmtId="43" fontId="18" fillId="2" borderId="9" xfId="7" applyNumberFormat="1" applyFont="1" applyFill="1" applyBorder="1" applyAlignment="1">
      <alignment horizontal="right" vertical="center" wrapText="1"/>
    </xf>
    <xf numFmtId="10" fontId="18" fillId="2" borderId="10" xfId="8" applyNumberFormat="1" applyFont="1" applyFill="1" applyBorder="1" applyAlignment="1">
      <alignment horizontal="right" vertical="center" wrapText="1"/>
    </xf>
    <xf numFmtId="10" fontId="18" fillId="2" borderId="9" xfId="8" applyNumberFormat="1" applyFont="1" applyFill="1" applyBorder="1" applyAlignment="1">
      <alignment horizontal="right" vertical="center" wrapText="1"/>
    </xf>
    <xf numFmtId="165" fontId="17" fillId="2" borderId="10" xfId="7" applyNumberFormat="1" applyFont="1" applyFill="1" applyBorder="1" applyAlignment="1">
      <alignment horizontal="right" vertical="center" wrapText="1"/>
    </xf>
    <xf numFmtId="0" fontId="16" fillId="2" borderId="0" xfId="3" applyFont="1" applyFill="1" applyBorder="1" applyAlignment="1">
      <alignment horizontal="center" vertical="justify" wrapText="1"/>
    </xf>
    <xf numFmtId="0" fontId="15" fillId="2" borderId="0" xfId="3" applyFont="1" applyFill="1" applyBorder="1" applyAlignment="1">
      <alignment horizontal="left" vertical="center" wrapText="1"/>
    </xf>
    <xf numFmtId="165" fontId="17" fillId="2" borderId="0" xfId="7" applyNumberFormat="1" applyFont="1" applyFill="1" applyBorder="1" applyAlignment="1">
      <alignment horizontal="right" vertical="center" wrapText="1"/>
    </xf>
    <xf numFmtId="165" fontId="18" fillId="2" borderId="0" xfId="7" applyNumberFormat="1" applyFont="1" applyFill="1" applyBorder="1" applyAlignment="1">
      <alignment horizontal="right" vertical="center" wrapText="1"/>
    </xf>
    <xf numFmtId="168" fontId="13" fillId="2" borderId="0" xfId="9" applyNumberFormat="1" applyFont="1" applyFill="1" applyAlignment="1">
      <alignment vertical="center" wrapText="1"/>
    </xf>
    <xf numFmtId="165" fontId="20" fillId="2" borderId="0" xfId="5" applyNumberFormat="1" applyFont="1" applyFill="1" applyBorder="1" applyAlignment="1">
      <alignment vertical="center" wrapText="1"/>
    </xf>
    <xf numFmtId="0" fontId="13" fillId="2" borderId="0" xfId="9" applyNumberFormat="1" applyFont="1" applyFill="1" applyBorder="1" applyAlignment="1">
      <alignment vertical="center"/>
    </xf>
    <xf numFmtId="2" fontId="13" fillId="2" borderId="0" xfId="9" applyNumberFormat="1" applyFont="1" applyFill="1" applyAlignment="1">
      <alignment horizontal="center" vertical="center" wrapText="1"/>
    </xf>
    <xf numFmtId="2" fontId="13" fillId="2" borderId="0" xfId="9" applyNumberFormat="1" applyFont="1" applyFill="1" applyAlignment="1">
      <alignment horizontal="center" vertical="center"/>
    </xf>
    <xf numFmtId="0" fontId="13" fillId="0" borderId="0" xfId="9" applyNumberFormat="1" applyFont="1" applyFill="1" applyBorder="1" applyAlignment="1">
      <alignment horizontal="left" vertical="center"/>
    </xf>
    <xf numFmtId="165" fontId="13" fillId="2" borderId="0" xfId="5" applyNumberFormat="1" applyFont="1" applyFill="1" applyAlignment="1">
      <alignment horizontal="center" vertical="center"/>
    </xf>
    <xf numFmtId="2" fontId="18" fillId="2" borderId="0" xfId="9" applyNumberFormat="1" applyFont="1" applyFill="1" applyAlignment="1">
      <alignment vertical="center"/>
    </xf>
    <xf numFmtId="165" fontId="18" fillId="2" borderId="0" xfId="5" applyNumberFormat="1" applyFont="1" applyFill="1" applyAlignment="1">
      <alignment horizontal="center" vertical="center"/>
    </xf>
    <xf numFmtId="0" fontId="13" fillId="2" borderId="0" xfId="9" applyFont="1" applyFill="1" applyAlignment="1">
      <alignment horizontal="left" vertical="center"/>
    </xf>
    <xf numFmtId="0" fontId="13" fillId="2" borderId="3" xfId="9" applyNumberFormat="1" applyFont="1" applyFill="1" applyBorder="1" applyAlignment="1">
      <alignment vertical="center"/>
    </xf>
    <xf numFmtId="165" fontId="13" fillId="2" borderId="0" xfId="5" applyNumberFormat="1" applyFont="1" applyFill="1" applyAlignment="1">
      <alignment vertical="center"/>
    </xf>
    <xf numFmtId="0" fontId="21" fillId="2" borderId="0" xfId="4" applyFont="1" applyFill="1"/>
    <xf numFmtId="0" fontId="18" fillId="0" borderId="0" xfId="4" applyFont="1" applyAlignment="1"/>
    <xf numFmtId="2" fontId="13" fillId="2" borderId="0" xfId="9" applyNumberFormat="1" applyFont="1" applyFill="1" applyAlignment="1">
      <alignment vertical="center"/>
    </xf>
    <xf numFmtId="166" fontId="13" fillId="2" borderId="0" xfId="3" applyNumberFormat="1" applyFont="1" applyFill="1" applyAlignment="1">
      <alignment horizontal="left" wrapText="1"/>
    </xf>
    <xf numFmtId="167" fontId="18" fillId="2" borderId="0" xfId="7" applyNumberFormat="1" applyFont="1" applyFill="1" applyAlignment="1">
      <alignment horizontal="left" vertical="top" wrapText="1"/>
    </xf>
    <xf numFmtId="0" fontId="16" fillId="2" borderId="11" xfId="3" applyFont="1" applyFill="1" applyBorder="1" applyAlignment="1">
      <alignment horizontal="left" vertical="center" wrapText="1"/>
    </xf>
    <xf numFmtId="0" fontId="16" fillId="2" borderId="10" xfId="3" applyFont="1" applyFill="1" applyBorder="1" applyAlignment="1">
      <alignment horizontal="left" vertical="center" wrapText="1"/>
    </xf>
    <xf numFmtId="0" fontId="16" fillId="2" borderId="11" xfId="3" applyFont="1" applyFill="1" applyBorder="1" applyAlignment="1">
      <alignment horizontal="left" vertical="center" wrapText="1"/>
    </xf>
    <xf numFmtId="0" fontId="16" fillId="2" borderId="12" xfId="3" applyFont="1" applyFill="1" applyBorder="1" applyAlignment="1">
      <alignment horizontal="left" vertical="center" wrapText="1"/>
    </xf>
    <xf numFmtId="165" fontId="15" fillId="2" borderId="11" xfId="10" applyNumberFormat="1" applyFont="1" applyFill="1" applyBorder="1" applyAlignment="1">
      <alignment horizontal="left" vertical="center" wrapText="1"/>
    </xf>
    <xf numFmtId="165" fontId="15" fillId="2" borderId="12" xfId="10" applyNumberFormat="1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vertical="center" wrapText="1"/>
    </xf>
    <xf numFmtId="0" fontId="15" fillId="2" borderId="12" xfId="3" applyFont="1" applyFill="1" applyBorder="1" applyAlignment="1">
      <alignment vertical="center" wrapText="1"/>
    </xf>
    <xf numFmtId="3" fontId="11" fillId="2" borderId="0" xfId="6" applyNumberFormat="1" applyFont="1" applyFill="1" applyAlignment="1">
      <alignment horizontal="left" vertical="top" wrapText="1"/>
    </xf>
    <xf numFmtId="0" fontId="2" fillId="2" borderId="0" xfId="3" applyFont="1" applyFill="1" applyAlignment="1">
      <alignment horizontal="center" wrapText="1"/>
    </xf>
    <xf numFmtId="0" fontId="5" fillId="2" borderId="0" xfId="3" applyFont="1" applyFill="1" applyAlignment="1">
      <alignment horizontal="center" vertical="center" wrapText="1"/>
    </xf>
    <xf numFmtId="0" fontId="11" fillId="2" borderId="0" xfId="3" applyFont="1" applyFill="1" applyAlignment="1">
      <alignment horizontal="center" wrapText="1"/>
    </xf>
    <xf numFmtId="3" fontId="11" fillId="0" borderId="0" xfId="6" applyNumberFormat="1" applyFont="1" applyFill="1" applyAlignment="1">
      <alignment horizontal="left" vertical="top" wrapText="1"/>
    </xf>
    <xf numFmtId="3" fontId="16" fillId="2" borderId="0" xfId="3" applyNumberFormat="1" applyFont="1" applyFill="1" applyAlignment="1">
      <alignment horizontal="left" vertical="center" wrapText="1"/>
    </xf>
    <xf numFmtId="0" fontId="15" fillId="2" borderId="11" xfId="3" applyFont="1" applyFill="1" applyBorder="1" applyAlignment="1">
      <alignment horizontal="left" vertical="center" wrapText="1"/>
    </xf>
    <xf numFmtId="0" fontId="15" fillId="2" borderId="12" xfId="3" applyFont="1" applyFill="1" applyBorder="1" applyAlignment="1">
      <alignment horizontal="left" vertical="center" wrapText="1"/>
    </xf>
    <xf numFmtId="0" fontId="11" fillId="3" borderId="2" xfId="3" applyFont="1" applyFill="1" applyBorder="1" applyAlignment="1">
      <alignment horizontal="center"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1" fillId="3" borderId="4" xfId="3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center" vertical="center" wrapText="1"/>
    </xf>
    <xf numFmtId="0" fontId="11" fillId="3" borderId="7" xfId="3" applyFont="1" applyFill="1" applyBorder="1" applyAlignment="1">
      <alignment horizontal="center" vertical="center" wrapText="1"/>
    </xf>
    <xf numFmtId="0" fontId="11" fillId="3" borderId="8" xfId="3" applyFont="1" applyFill="1" applyBorder="1" applyAlignment="1">
      <alignment horizontal="center" vertical="center" wrapText="1"/>
    </xf>
    <xf numFmtId="0" fontId="11" fillId="2" borderId="10" xfId="10" applyFont="1" applyFill="1" applyBorder="1" applyAlignment="1">
      <alignment horizontal="left" vertical="center" wrapText="1"/>
    </xf>
    <xf numFmtId="0" fontId="11" fillId="2" borderId="11" xfId="10" applyFont="1" applyFill="1" applyBorder="1" applyAlignment="1">
      <alignment horizontal="left" vertical="center" wrapText="1"/>
    </xf>
    <xf numFmtId="0" fontId="11" fillId="2" borderId="12" xfId="10" applyFont="1" applyFill="1" applyBorder="1" applyAlignment="1">
      <alignment horizontal="left" vertical="center" wrapText="1"/>
    </xf>
    <xf numFmtId="0" fontId="20" fillId="0" borderId="0" xfId="9" applyFont="1" applyFill="1" applyBorder="1" applyAlignment="1">
      <alignment horizontal="center" vertical="center" wrapText="1"/>
    </xf>
    <xf numFmtId="165" fontId="20" fillId="2" borderId="0" xfId="5" applyNumberFormat="1" applyFont="1" applyFill="1" applyBorder="1" applyAlignment="1">
      <alignment horizontal="left" vertical="center" wrapText="1"/>
    </xf>
    <xf numFmtId="0" fontId="13" fillId="2" borderId="0" xfId="9" applyNumberFormat="1" applyFont="1" applyFill="1" applyBorder="1" applyAlignment="1">
      <alignment vertical="center"/>
    </xf>
    <xf numFmtId="2" fontId="13" fillId="2" borderId="0" xfId="9" applyNumberFormat="1" applyFont="1" applyFill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justify" wrapText="1"/>
    </xf>
    <xf numFmtId="0" fontId="16" fillId="2" borderId="13" xfId="3" applyFont="1" applyFill="1" applyBorder="1" applyAlignment="1">
      <alignment horizontal="center" vertical="justify" wrapText="1"/>
    </xf>
    <xf numFmtId="0" fontId="16" fillId="2" borderId="5" xfId="3" applyFont="1" applyFill="1" applyBorder="1" applyAlignment="1">
      <alignment horizontal="center" vertical="justify" wrapText="1"/>
    </xf>
    <xf numFmtId="0" fontId="13" fillId="2" borderId="0" xfId="9" applyFont="1" applyFill="1" applyAlignment="1">
      <alignment horizontal="center" vertical="center"/>
    </xf>
    <xf numFmtId="168" fontId="13" fillId="2" borderId="0" xfId="9" applyNumberFormat="1" applyFont="1" applyFill="1" applyAlignment="1">
      <alignment horizontal="left" vertical="center" wrapText="1"/>
    </xf>
  </cellXfs>
  <cellStyles count="11">
    <cellStyle name="Comma" xfId="1" builtinId="3"/>
    <cellStyle name="Comma 2 6" xfId="7"/>
    <cellStyle name="Comma 4 3" xfId="5"/>
    <cellStyle name="Normal" xfId="0" builtinId="0"/>
    <cellStyle name="Normal 2 2" xfId="4"/>
    <cellStyle name="Normal 3 2 20" xfId="10"/>
    <cellStyle name="Normal 3 3" xfId="6"/>
    <cellStyle name="Normal 3 4" xfId="3"/>
    <cellStyle name="Normal_Bao cao tai chinh 280405" xfId="9"/>
    <cellStyle name="Percent" xfId="2" builtinId="5"/>
    <cellStyle name="Percent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0</xdr:rowOff>
    </xdr:from>
    <xdr:to>
      <xdr:col>3</xdr:col>
      <xdr:colOff>990361</xdr:colOff>
      <xdr:row>2</xdr:row>
      <xdr:rowOff>32624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982" y="0"/>
          <a:ext cx="1814954" cy="956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9"/>
  <sheetViews>
    <sheetView tabSelected="1" view="pageBreakPreview" topLeftCell="A39" zoomScale="85" zoomScaleNormal="85" zoomScaleSheetLayoutView="85" workbookViewId="0">
      <selection activeCell="B58" sqref="B58"/>
    </sheetView>
  </sheetViews>
  <sheetFormatPr defaultColWidth="9.140625" defaultRowHeight="15"/>
  <cols>
    <col min="1" max="1" width="5" style="1" customWidth="1"/>
    <col min="2" max="2" width="9.140625" style="1"/>
    <col min="3" max="3" width="3.42578125" style="1" customWidth="1"/>
    <col min="4" max="4" width="48.7109375" style="1" customWidth="1"/>
    <col min="5" max="5" width="45.28515625" style="1" customWidth="1"/>
    <col min="6" max="6" width="36.7109375" style="1" customWidth="1"/>
    <col min="7" max="7" width="38.42578125" style="1" customWidth="1"/>
    <col min="8" max="10" width="9.140625" style="1"/>
    <col min="11" max="12" width="9.140625" style="1" customWidth="1"/>
    <col min="13" max="16384" width="9.140625" style="1"/>
  </cols>
  <sheetData>
    <row r="1" spans="2:8" ht="32.25" customHeight="1">
      <c r="B1" s="97" t="s">
        <v>0</v>
      </c>
      <c r="C1" s="97"/>
      <c r="D1" s="97"/>
      <c r="E1" s="97"/>
      <c r="F1" s="97"/>
      <c r="G1" s="97"/>
    </row>
    <row r="2" spans="2:8" ht="40.5" customHeight="1">
      <c r="B2" s="98" t="s">
        <v>1</v>
      </c>
      <c r="C2" s="98"/>
      <c r="D2" s="98"/>
      <c r="E2" s="98"/>
      <c r="F2" s="98"/>
      <c r="G2" s="98"/>
    </row>
    <row r="3" spans="2:8">
      <c r="G3" s="2"/>
    </row>
    <row r="4" spans="2:8" ht="19.5" customHeight="1">
      <c r="B4" s="99" t="s">
        <v>2</v>
      </c>
      <c r="C4" s="99"/>
      <c r="D4" s="99"/>
      <c r="E4" s="99"/>
      <c r="F4" s="99"/>
      <c r="G4" s="99"/>
    </row>
    <row r="5" spans="2:8" ht="15.6" customHeight="1">
      <c r="B5" s="9"/>
      <c r="C5" s="10"/>
      <c r="D5" s="10"/>
      <c r="E5" s="11" t="s">
        <v>3</v>
      </c>
      <c r="F5" s="10"/>
      <c r="G5" s="10"/>
    </row>
    <row r="6" spans="2:8" ht="15.6" customHeight="1">
      <c r="B6" s="11"/>
      <c r="C6" s="11"/>
      <c r="D6" s="11"/>
      <c r="E6" s="12"/>
      <c r="F6" s="11"/>
      <c r="G6" s="11"/>
    </row>
    <row r="7" spans="2:8" ht="3" customHeight="1">
      <c r="B7" s="13"/>
      <c r="C7" s="13"/>
      <c r="D7" s="14"/>
      <c r="E7" s="14"/>
      <c r="F7" s="15"/>
      <c r="G7" s="15"/>
    </row>
    <row r="8" spans="2:8" s="3" customFormat="1" ht="34.5" customHeight="1">
      <c r="B8" s="16">
        <v>1</v>
      </c>
      <c r="C8" s="17"/>
      <c r="D8" s="18" t="s">
        <v>32</v>
      </c>
      <c r="E8" s="100" t="s">
        <v>33</v>
      </c>
      <c r="F8" s="100"/>
      <c r="G8" s="100"/>
    </row>
    <row r="9" spans="2:8" s="3" customFormat="1" ht="34.5" customHeight="1">
      <c r="B9" s="16">
        <v>2</v>
      </c>
      <c r="C9" s="17"/>
      <c r="D9" s="18" t="s">
        <v>34</v>
      </c>
      <c r="E9" s="101" t="s">
        <v>35</v>
      </c>
      <c r="F9" s="101"/>
      <c r="G9" s="101"/>
    </row>
    <row r="10" spans="2:8" s="3" customFormat="1" ht="34.5" customHeight="1">
      <c r="B10" s="16">
        <v>3</v>
      </c>
      <c r="C10" s="17"/>
      <c r="D10" s="18" t="s">
        <v>36</v>
      </c>
      <c r="E10" s="96" t="s">
        <v>37</v>
      </c>
      <c r="F10" s="96"/>
      <c r="G10" s="96"/>
    </row>
    <row r="11" spans="2:8" s="3" customFormat="1" ht="18.75" customHeight="1">
      <c r="B11" s="16">
        <v>4</v>
      </c>
      <c r="C11" s="17"/>
      <c r="D11" s="19" t="s">
        <v>4</v>
      </c>
      <c r="E11" s="86">
        <f>F15+1</f>
        <v>46121</v>
      </c>
      <c r="F11" s="20"/>
      <c r="G11" s="20"/>
    </row>
    <row r="12" spans="2:8" ht="18.75" customHeight="1">
      <c r="B12" s="16"/>
      <c r="C12" s="17"/>
      <c r="D12" s="21" t="s">
        <v>5</v>
      </c>
      <c r="E12" s="87">
        <f>E11</f>
        <v>46121</v>
      </c>
      <c r="F12" s="22"/>
      <c r="G12" s="23"/>
      <c r="H12" s="3"/>
    </row>
    <row r="13" spans="2:8" ht="39">
      <c r="B13" s="17"/>
      <c r="C13" s="17"/>
      <c r="D13" s="23"/>
      <c r="E13" s="23"/>
      <c r="F13" s="23"/>
      <c r="G13" s="24" t="s">
        <v>6</v>
      </c>
    </row>
    <row r="14" spans="2:8" ht="31.5" customHeight="1">
      <c r="B14" s="25" t="s">
        <v>7</v>
      </c>
      <c r="C14" s="104" t="s">
        <v>8</v>
      </c>
      <c r="D14" s="105"/>
      <c r="E14" s="106"/>
      <c r="F14" s="26" t="s">
        <v>9</v>
      </c>
      <c r="G14" s="26" t="s">
        <v>9</v>
      </c>
    </row>
    <row r="15" spans="2:8" ht="16.5" customHeight="1">
      <c r="B15" s="27"/>
      <c r="C15" s="107"/>
      <c r="D15" s="108"/>
      <c r="E15" s="109"/>
      <c r="F15" s="28">
        <f>G15+7</f>
        <v>46120</v>
      </c>
      <c r="G15" s="28">
        <v>46113</v>
      </c>
    </row>
    <row r="16" spans="2:8" ht="33" customHeight="1">
      <c r="B16" s="29" t="s">
        <v>10</v>
      </c>
      <c r="C16" s="89" t="s">
        <v>38</v>
      </c>
      <c r="D16" s="90"/>
      <c r="E16" s="90"/>
      <c r="F16" s="30"/>
      <c r="G16" s="31"/>
    </row>
    <row r="17" spans="2:7" ht="33" customHeight="1">
      <c r="B17" s="29">
        <v>1</v>
      </c>
      <c r="C17" s="89" t="s">
        <v>44</v>
      </c>
      <c r="D17" s="90"/>
      <c r="E17" s="91"/>
      <c r="F17" s="32"/>
      <c r="G17" s="33"/>
    </row>
    <row r="18" spans="2:7" ht="20.25" customHeight="1">
      <c r="B18" s="34">
        <v>1.1000000000000001</v>
      </c>
      <c r="C18" s="35"/>
      <c r="D18" s="102" t="s">
        <v>11</v>
      </c>
      <c r="E18" s="103"/>
      <c r="F18" s="36">
        <v>34693881954</v>
      </c>
      <c r="G18" s="37">
        <v>35127038233</v>
      </c>
    </row>
    <row r="19" spans="2:7" ht="20.25" customHeight="1">
      <c r="B19" s="34">
        <v>1.2</v>
      </c>
      <c r="C19" s="35"/>
      <c r="D19" s="102" t="s">
        <v>12</v>
      </c>
      <c r="E19" s="103"/>
      <c r="F19" s="36"/>
      <c r="G19" s="37"/>
    </row>
    <row r="20" spans="2:7" ht="20.25" customHeight="1">
      <c r="B20" s="34">
        <v>1.3</v>
      </c>
      <c r="C20" s="35"/>
      <c r="D20" s="102" t="s">
        <v>13</v>
      </c>
      <c r="E20" s="103"/>
      <c r="F20" s="38">
        <v>15067.85</v>
      </c>
      <c r="G20" s="39">
        <v>15042.73</v>
      </c>
    </row>
    <row r="21" spans="2:7" ht="33" customHeight="1">
      <c r="B21" s="29">
        <v>2</v>
      </c>
      <c r="C21" s="89" t="s">
        <v>45</v>
      </c>
      <c r="D21" s="90"/>
      <c r="E21" s="91"/>
      <c r="F21" s="40"/>
      <c r="G21" s="41"/>
    </row>
    <row r="22" spans="2:7" ht="20.25" customHeight="1">
      <c r="B22" s="34">
        <v>2.1</v>
      </c>
      <c r="C22" s="35"/>
      <c r="D22" s="102" t="s">
        <v>11</v>
      </c>
      <c r="E22" s="103"/>
      <c r="F22" s="40">
        <v>34442956567</v>
      </c>
      <c r="G22" s="41">
        <v>34693881954</v>
      </c>
    </row>
    <row r="23" spans="2:7" ht="20.25" customHeight="1">
      <c r="B23" s="34">
        <v>2.2000000000000002</v>
      </c>
      <c r="C23" s="35"/>
      <c r="D23" s="102" t="s">
        <v>12</v>
      </c>
      <c r="E23" s="103"/>
      <c r="F23" s="40"/>
      <c r="G23" s="41"/>
    </row>
    <row r="24" spans="2:7" ht="20.25" customHeight="1">
      <c r="B24" s="34">
        <v>2.2999999999999998</v>
      </c>
      <c r="C24" s="35"/>
      <c r="D24" s="102" t="s">
        <v>13</v>
      </c>
      <c r="E24" s="103"/>
      <c r="F24" s="38">
        <v>15139.26</v>
      </c>
      <c r="G24" s="39">
        <v>15067.85</v>
      </c>
    </row>
    <row r="25" spans="2:7" ht="35.1" customHeight="1">
      <c r="B25" s="29">
        <v>3</v>
      </c>
      <c r="C25" s="89" t="s">
        <v>39</v>
      </c>
      <c r="D25" s="90"/>
      <c r="E25" s="91"/>
      <c r="F25" s="42">
        <v>-250925387</v>
      </c>
      <c r="G25" s="43">
        <v>-433156279</v>
      </c>
    </row>
    <row r="26" spans="2:7" ht="35.1" customHeight="1">
      <c r="B26" s="44">
        <v>3.1</v>
      </c>
      <c r="C26" s="45"/>
      <c r="D26" s="94" t="s">
        <v>14</v>
      </c>
      <c r="E26" s="95"/>
      <c r="F26" s="42">
        <v>163742409</v>
      </c>
      <c r="G26" s="43">
        <v>58131506</v>
      </c>
    </row>
    <row r="27" spans="2:7" ht="35.1" customHeight="1">
      <c r="B27" s="44">
        <v>3.2</v>
      </c>
      <c r="C27" s="46"/>
      <c r="D27" s="94" t="s">
        <v>15</v>
      </c>
      <c r="E27" s="95"/>
      <c r="F27" s="42">
        <v>-414667796</v>
      </c>
      <c r="G27" s="43">
        <v>-491287785</v>
      </c>
    </row>
    <row r="28" spans="2:7" ht="35.1" customHeight="1">
      <c r="B28" s="44">
        <v>3.3</v>
      </c>
      <c r="C28" s="47"/>
      <c r="D28" s="94" t="s">
        <v>16</v>
      </c>
      <c r="E28" s="95"/>
      <c r="F28" s="48"/>
      <c r="G28" s="49"/>
    </row>
    <row r="29" spans="2:7" ht="35.1" customHeight="1">
      <c r="B29" s="50">
        <v>4</v>
      </c>
      <c r="C29" s="89" t="s">
        <v>40</v>
      </c>
      <c r="D29" s="90"/>
      <c r="E29" s="91"/>
      <c r="F29" s="38">
        <v>71.41</v>
      </c>
      <c r="G29" s="39">
        <v>25.12</v>
      </c>
    </row>
    <row r="30" spans="2:7" ht="35.1" customHeight="1">
      <c r="B30" s="50">
        <v>5</v>
      </c>
      <c r="C30" s="89" t="s">
        <v>41</v>
      </c>
      <c r="D30" s="90"/>
      <c r="E30" s="90"/>
      <c r="F30" s="88"/>
      <c r="G30" s="31"/>
    </row>
    <row r="31" spans="2:7" ht="18.75" customHeight="1">
      <c r="B31" s="44">
        <v>5.0999999999999996</v>
      </c>
      <c r="C31" s="47"/>
      <c r="D31" s="102" t="s">
        <v>17</v>
      </c>
      <c r="E31" s="103"/>
      <c r="F31" s="51">
        <v>79906184843</v>
      </c>
      <c r="G31" s="52">
        <v>79906184843</v>
      </c>
    </row>
    <row r="32" spans="2:7" ht="18.75" customHeight="1">
      <c r="B32" s="44">
        <v>5.2</v>
      </c>
      <c r="C32" s="47"/>
      <c r="D32" s="102" t="s">
        <v>18</v>
      </c>
      <c r="E32" s="103"/>
      <c r="F32" s="40">
        <v>34442956567</v>
      </c>
      <c r="G32" s="52">
        <v>34693881954</v>
      </c>
    </row>
    <row r="33" spans="2:7" ht="32.25" customHeight="1">
      <c r="B33" s="50">
        <v>6</v>
      </c>
      <c r="C33" s="110" t="s">
        <v>42</v>
      </c>
      <c r="D33" s="111"/>
      <c r="E33" s="112"/>
      <c r="F33" s="53"/>
      <c r="G33" s="41"/>
    </row>
    <row r="34" spans="2:7" ht="16.5" customHeight="1">
      <c r="B34" s="44">
        <v>6.1</v>
      </c>
      <c r="C34" s="54"/>
      <c r="D34" s="92" t="s">
        <v>28</v>
      </c>
      <c r="E34" s="93"/>
      <c r="F34" s="55"/>
      <c r="G34" s="56"/>
    </row>
    <row r="35" spans="2:7" ht="16.5" customHeight="1">
      <c r="B35" s="44">
        <v>6.2</v>
      </c>
      <c r="C35" s="54"/>
      <c r="D35" s="92" t="s">
        <v>29</v>
      </c>
      <c r="E35" s="93"/>
      <c r="F35" s="57"/>
      <c r="G35" s="58"/>
    </row>
    <row r="36" spans="2:7" ht="16.5" customHeight="1">
      <c r="B36" s="44">
        <v>6.3</v>
      </c>
      <c r="C36" s="54"/>
      <c r="D36" s="92" t="s">
        <v>30</v>
      </c>
      <c r="E36" s="93"/>
      <c r="F36" s="59">
        <v>0</v>
      </c>
      <c r="G36" s="60">
        <v>0</v>
      </c>
    </row>
    <row r="37" spans="2:7" ht="56.25" customHeight="1">
      <c r="B37" s="29" t="s">
        <v>19</v>
      </c>
      <c r="C37" s="89" t="s">
        <v>46</v>
      </c>
      <c r="D37" s="90"/>
      <c r="E37" s="90"/>
      <c r="F37" s="30"/>
      <c r="G37" s="61"/>
    </row>
    <row r="38" spans="2:7" ht="31.5" customHeight="1">
      <c r="B38" s="34">
        <v>1</v>
      </c>
      <c r="C38" s="89" t="s">
        <v>47</v>
      </c>
      <c r="D38" s="90"/>
      <c r="E38" s="91"/>
      <c r="F38" s="40"/>
      <c r="G38" s="41"/>
    </row>
    <row r="39" spans="2:7" ht="31.5" customHeight="1">
      <c r="B39" s="34">
        <v>2</v>
      </c>
      <c r="C39" s="89" t="s">
        <v>48</v>
      </c>
      <c r="D39" s="90"/>
      <c r="E39" s="91"/>
      <c r="F39" s="40"/>
      <c r="G39" s="41"/>
    </row>
    <row r="40" spans="2:7" ht="41.25" customHeight="1">
      <c r="B40" s="34">
        <v>3</v>
      </c>
      <c r="C40" s="89" t="s">
        <v>49</v>
      </c>
      <c r="D40" s="90"/>
      <c r="E40" s="91"/>
      <c r="F40" s="40"/>
      <c r="G40" s="41"/>
    </row>
    <row r="41" spans="2:7" ht="50.25" customHeight="1">
      <c r="B41" s="117">
        <v>4</v>
      </c>
      <c r="C41" s="89" t="s">
        <v>50</v>
      </c>
      <c r="D41" s="90"/>
      <c r="E41" s="90"/>
      <c r="F41" s="30"/>
      <c r="G41" s="61"/>
    </row>
    <row r="42" spans="2:7" ht="27.75" customHeight="1">
      <c r="B42" s="118"/>
      <c r="C42" s="47"/>
      <c r="D42" s="102" t="s">
        <v>20</v>
      </c>
      <c r="E42" s="103"/>
      <c r="F42" s="62"/>
      <c r="G42" s="63"/>
    </row>
    <row r="43" spans="2:7" ht="32.25" customHeight="1">
      <c r="B43" s="119"/>
      <c r="C43" s="47"/>
      <c r="D43" s="102" t="s">
        <v>21</v>
      </c>
      <c r="E43" s="103"/>
      <c r="F43" s="64"/>
      <c r="G43" s="65"/>
    </row>
    <row r="44" spans="2:7" ht="31.5" customHeight="1">
      <c r="B44" s="117">
        <v>5</v>
      </c>
      <c r="C44" s="89" t="s">
        <v>43</v>
      </c>
      <c r="D44" s="90"/>
      <c r="E44" s="90"/>
      <c r="F44" s="30"/>
      <c r="G44" s="61"/>
    </row>
    <row r="45" spans="2:7" ht="18.75" customHeight="1">
      <c r="B45" s="118"/>
      <c r="C45" s="47"/>
      <c r="D45" s="102" t="s">
        <v>17</v>
      </c>
      <c r="E45" s="103"/>
      <c r="F45" s="66"/>
      <c r="G45" s="41"/>
    </row>
    <row r="46" spans="2:7" ht="18.75" customHeight="1">
      <c r="B46" s="119"/>
      <c r="C46" s="47"/>
      <c r="D46" s="102" t="s">
        <v>18</v>
      </c>
      <c r="E46" s="103"/>
      <c r="F46" s="66"/>
      <c r="G46" s="41"/>
    </row>
    <row r="47" spans="2:7" ht="18.75" customHeight="1">
      <c r="B47" s="67"/>
      <c r="C47" s="67"/>
      <c r="D47" s="68"/>
      <c r="E47" s="68"/>
      <c r="F47" s="69"/>
      <c r="G47" s="70"/>
    </row>
    <row r="48" spans="2:7" ht="15" customHeight="1">
      <c r="B48" s="120" t="s">
        <v>22</v>
      </c>
      <c r="C48" s="120"/>
      <c r="D48" s="120"/>
      <c r="E48" s="71"/>
      <c r="F48" s="121" t="s">
        <v>23</v>
      </c>
      <c r="G48" s="121"/>
    </row>
    <row r="49" spans="2:7" ht="15" customHeight="1">
      <c r="B49" s="113" t="s">
        <v>24</v>
      </c>
      <c r="C49" s="113"/>
      <c r="D49" s="113"/>
      <c r="E49" s="72"/>
      <c r="F49" s="114" t="s">
        <v>25</v>
      </c>
      <c r="G49" s="114"/>
    </row>
    <row r="50" spans="2:7" ht="18.75">
      <c r="B50" s="115"/>
      <c r="C50" s="115"/>
      <c r="D50" s="115"/>
      <c r="E50" s="116"/>
      <c r="F50" s="116"/>
      <c r="G50" s="116"/>
    </row>
    <row r="51" spans="2:7" ht="18.75">
      <c r="B51" s="73"/>
      <c r="C51" s="73"/>
      <c r="D51" s="73"/>
      <c r="E51" s="74"/>
      <c r="F51" s="75"/>
      <c r="G51" s="75"/>
    </row>
    <row r="52" spans="2:7" ht="18.75">
      <c r="B52" s="73"/>
      <c r="C52" s="73"/>
      <c r="D52" s="73"/>
      <c r="E52" s="74"/>
      <c r="F52" s="75"/>
      <c r="G52" s="75"/>
    </row>
    <row r="53" spans="2:7" ht="18.75">
      <c r="B53" s="73"/>
      <c r="C53" s="73"/>
      <c r="D53" s="73"/>
      <c r="E53" s="74"/>
      <c r="F53" s="75"/>
      <c r="G53" s="75"/>
    </row>
    <row r="54" spans="2:7" ht="18.75">
      <c r="B54" s="76"/>
      <c r="C54" s="76"/>
      <c r="D54" s="76"/>
      <c r="E54" s="77"/>
      <c r="F54" s="78"/>
      <c r="G54" s="79"/>
    </row>
    <row r="55" spans="2:7" ht="18.75">
      <c r="B55" s="76"/>
      <c r="C55" s="76"/>
      <c r="D55" s="76"/>
      <c r="E55" s="77"/>
      <c r="F55" s="78"/>
      <c r="G55" s="79"/>
    </row>
    <row r="56" spans="2:7" ht="18.75">
      <c r="B56" s="81" t="s">
        <v>26</v>
      </c>
      <c r="C56" s="80"/>
      <c r="D56" s="81"/>
      <c r="E56" s="82"/>
      <c r="F56" s="81" t="s">
        <v>27</v>
      </c>
      <c r="G56" s="81"/>
    </row>
    <row r="57" spans="2:7" ht="18.75">
      <c r="B57" s="83" t="s">
        <v>51</v>
      </c>
      <c r="C57" s="9"/>
      <c r="D57" s="9"/>
      <c r="E57" s="9"/>
      <c r="F57" s="9"/>
      <c r="G57" s="9"/>
    </row>
    <row r="58" spans="2:7" ht="15.75" customHeight="1">
      <c r="B58" s="84" t="s">
        <v>31</v>
      </c>
      <c r="C58" s="76"/>
      <c r="D58" s="76"/>
      <c r="E58" s="77"/>
      <c r="F58" s="85"/>
      <c r="G58" s="78"/>
    </row>
    <row r="59" spans="2:7" ht="15.75" customHeight="1">
      <c r="B59" s="5"/>
      <c r="C59" s="4"/>
      <c r="D59" s="4"/>
      <c r="E59" s="8"/>
      <c r="F59" s="6"/>
      <c r="G59" s="7"/>
    </row>
  </sheetData>
  <mergeCells count="46">
    <mergeCell ref="B49:D49"/>
    <mergeCell ref="D35:E35"/>
    <mergeCell ref="D36:E36"/>
    <mergeCell ref="F49:G49"/>
    <mergeCell ref="B50:D50"/>
    <mergeCell ref="E50:G50"/>
    <mergeCell ref="B44:B46"/>
    <mergeCell ref="C44:E44"/>
    <mergeCell ref="D45:E45"/>
    <mergeCell ref="D46:E46"/>
    <mergeCell ref="B48:D48"/>
    <mergeCell ref="F48:G48"/>
    <mergeCell ref="B41:B43"/>
    <mergeCell ref="C41:E41"/>
    <mergeCell ref="D42:E42"/>
    <mergeCell ref="D43:E43"/>
    <mergeCell ref="D20:E20"/>
    <mergeCell ref="C21:E21"/>
    <mergeCell ref="D32:E32"/>
    <mergeCell ref="C33:E33"/>
    <mergeCell ref="C37:E37"/>
    <mergeCell ref="D27:E27"/>
    <mergeCell ref="D28:E28"/>
    <mergeCell ref="C29:E29"/>
    <mergeCell ref="C30:E30"/>
    <mergeCell ref="D31:E31"/>
    <mergeCell ref="D22:E22"/>
    <mergeCell ref="D23:E23"/>
    <mergeCell ref="D24:E24"/>
    <mergeCell ref="C25:E25"/>
    <mergeCell ref="C16:E16"/>
    <mergeCell ref="C17:E17"/>
    <mergeCell ref="D18:E18"/>
    <mergeCell ref="D19:E19"/>
    <mergeCell ref="C14:E15"/>
    <mergeCell ref="E10:G10"/>
    <mergeCell ref="B1:G1"/>
    <mergeCell ref="B2:G2"/>
    <mergeCell ref="B4:G4"/>
    <mergeCell ref="E8:G8"/>
    <mergeCell ref="E9:G9"/>
    <mergeCell ref="C40:E40"/>
    <mergeCell ref="D34:E34"/>
    <mergeCell ref="D26:E26"/>
    <mergeCell ref="C38:E38"/>
    <mergeCell ref="C39:E39"/>
  </mergeCells>
  <pageMargins left="0.7" right="0.7" top="0.6" bottom="0.6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uss1cRMMaxfxD1qYt4mTqdsQgls=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BhEiJkEBFMONUbLdFeioRokO/gs=</DigestValue>
    </Reference>
  </SignedInfo>
  <SignatureValue>FjAisY2tj++cxXCnRQ6LAtcaeH1jX0FkkN+uW6eCfUJql9g5bA3EDwRVwIi9Epvcm/DuqwX9n/o8
OxyvVBDYYGSoCnXpe/da2Kjk2DeVz1d3Sr2mnnGD2+qFBZKJx6PAFgG2MnxdpBbiRmxkH28P4BF0
UBAYuHhV7p0QYX2ZdSubPEuyZIhIsNGfHdgjKUW5NzggZ73ZWfANe/cdTpFczgeMJyY2oeD4Ae88
ClM5a5Zcu40lV8cJVSG5Npx6QefIygoDS69l7YHnW1jk/Q1lddsgRdlILQv+xsUD7iumO6QscCz7
DQdLAuXKOMSi96rGSFZo5TD64feoKL6nO6/eHg==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qY0By2V346OOmWJ+akq5c3x1JEQ=</DigestValue>
      </Reference>
      <Reference URI="/xl/styles.xml?ContentType=application/vnd.openxmlformats-officedocument.spreadsheetml.styles+xml">
        <DigestMethod Algorithm="http://www.w3.org/2000/09/xmldsig#sha1"/>
        <DigestValue>wDAb8t7eP73gS3qyBRjqVSKFiHI=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VxxOWcGL72OsDC5ICVj7GJVHkh8=</DigestValue>
      </Reference>
      <Reference URI="/xl/worksheets/sheet1.xml?ContentType=application/vnd.openxmlformats-officedocument.spreadsheetml.worksheet+xml">
        <DigestMethod Algorithm="http://www.w3.org/2000/09/xmldsig#sha1"/>
        <DigestValue>2QUixBJLT5wdhGUL3I/2mqrp324=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VEgdeAaUZhPdF4ADj2K2TicMVjg=</DigestValue>
      </Reference>
      <Reference URI="/xl/calcChain.xml?ContentType=application/vnd.openxmlformats-officedocument.spreadsheetml.calcChain+xml">
        <DigestMethod Algorithm="http://www.w3.org/2000/09/xmldsig#sha1"/>
        <DigestValue>yi8mZ5t5z8tpCcx6lIMgOdT6vSw=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PsKEP4ZkezZoolw2AKSPa9ENUwM=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2026-04-09T07:37:11Z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2026-04-09T07:37:11Z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2026-03-19T08:04:28Z</cp:lastPrinted>
  <dcterms:created xsi:type="dcterms:W3CDTF">2023-10-19T03:03:06Z</dcterms:created>
  <dcterms:modified xsi:type="dcterms:W3CDTF">2026-04-09T07:21:30Z</dcterms:modified>
</cp:coreProperties>
</file>